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M:\Programové období 2021+\Seznamy projektů\"/>
    </mc:Choice>
  </mc:AlternateContent>
  <xr:revisionPtr revIDLastSave="0" documentId="13_ncr:1_{A3D325FE-AB3E-4FBD-A68F-F3FED08C2261}" xr6:coauthVersionLast="47" xr6:coauthVersionMax="47" xr10:uidLastSave="{00000000-0000-0000-0000-000000000000}"/>
  <bookViews>
    <workbookView xWindow="-120" yWindow="-120" windowWidth="29040" windowHeight="17640" xr2:uid="{00000000-000D-0000-FFFF-FFFF00000000}"/>
  </bookViews>
  <sheets>
    <sheet name="1.1 Ratownictwo" sheetId="13" r:id="rId1"/>
    <sheet name="1.2 Środowisko" sheetId="12" r:id="rId2"/>
    <sheet name="2.1 Turystyka" sheetId="11" r:id="rId3"/>
    <sheet name="3.1 Transport" sheetId="10" r:id="rId4"/>
    <sheet name="4.1 Poprawa warunków funkcjonow" sheetId="6" r:id="rId5"/>
    <sheet name="4.2 Współpraca mieszkańców i in" sheetId="8" r:id="rId6"/>
    <sheet name="5.1 Przedsiębiorczość" sheetId="9" r:id="rId7"/>
  </sheets>
  <definedNames>
    <definedName name="_xlnm._FilterDatabase" localSheetId="0" hidden="1">'1.1 Ratownictwo'!$A$5:$M$6</definedName>
    <definedName name="_xlnm._FilterDatabase" localSheetId="1" hidden="1">'1.2 Środowisko'!$A$5:$M$6</definedName>
    <definedName name="_xlnm._FilterDatabase" localSheetId="2" hidden="1">'2.1 Turystyka'!$A$5:$M$6</definedName>
    <definedName name="_xlnm._FilterDatabase" localSheetId="3" hidden="1">'3.1 Transport'!$A$5:$M$6</definedName>
    <definedName name="_xlnm._FilterDatabase" localSheetId="4" hidden="1">'4.1 Poprawa warunków funkcjonow'!$A$5:$M$6</definedName>
    <definedName name="_xlnm._FilterDatabase" localSheetId="5" hidden="1">'4.2 Współpraca mieszkańców i in'!$A$5:$M$6</definedName>
    <definedName name="_xlnm._FilterDatabase" localSheetId="6" hidden="1">'5.1 Przedsiębiorczość'!$A$5:$M$6</definedName>
    <definedName name="Z_4F403F51_0051_4254_A7D9_5F56F8863290_.wvu.FilterData" localSheetId="0" hidden="1">'1.1 Ratownictwo'!$A$5:$L$35</definedName>
    <definedName name="Z_4F403F51_0051_4254_A7D9_5F56F8863290_.wvu.FilterData" localSheetId="1" hidden="1">'1.2 Środowisko'!$A$5:$L$28</definedName>
    <definedName name="Z_4F403F51_0051_4254_A7D9_5F56F8863290_.wvu.FilterData" localSheetId="2" hidden="1">'2.1 Turystyka'!$A$5:$L$37</definedName>
    <definedName name="Z_4F403F51_0051_4254_A7D9_5F56F8863290_.wvu.FilterData" localSheetId="3" hidden="1">'3.1 Transport'!$A$5:$L$18</definedName>
    <definedName name="Z_4F403F51_0051_4254_A7D9_5F56F8863290_.wvu.FilterData" localSheetId="4" hidden="1">'4.1 Poprawa warunków funkcjonow'!$A$5:$L$18</definedName>
    <definedName name="Z_4F403F51_0051_4254_A7D9_5F56F8863290_.wvu.FilterData" localSheetId="5" hidden="1">'4.2 Współpraca mieszkańców i in'!$A$5:$L$41</definedName>
    <definedName name="Z_4F403F51_0051_4254_A7D9_5F56F8863290_.wvu.FilterData" localSheetId="6" hidden="1">'5.1 Przedsiębiorczość'!$A$5:$L$58</definedName>
    <definedName name="Z_AC46053C_2476_4699_917D_0509D5A1E442_.wvu.FilterData" localSheetId="0" hidden="1">'1.1 Ratownictwo'!$A$5:$L$35</definedName>
    <definedName name="Z_AC46053C_2476_4699_917D_0509D5A1E442_.wvu.FilterData" localSheetId="1" hidden="1">'1.2 Środowisko'!$A$5:$L$28</definedName>
    <definedName name="Z_AC46053C_2476_4699_917D_0509D5A1E442_.wvu.FilterData" localSheetId="2" hidden="1">'2.1 Turystyka'!$A$5:$L$37</definedName>
    <definedName name="Z_AC46053C_2476_4699_917D_0509D5A1E442_.wvu.FilterData" localSheetId="3" hidden="1">'3.1 Transport'!$A$5:$L$18</definedName>
    <definedName name="Z_AC46053C_2476_4699_917D_0509D5A1E442_.wvu.FilterData" localSheetId="4" hidden="1">'4.1 Poprawa warunków funkcjonow'!$A$5:$L$18</definedName>
    <definedName name="Z_AC46053C_2476_4699_917D_0509D5A1E442_.wvu.FilterData" localSheetId="5" hidden="1">'4.2 Współpraca mieszkańców i in'!$A$5:$L$41</definedName>
    <definedName name="Z_AC46053C_2476_4699_917D_0509D5A1E442_.wvu.FilterData" localSheetId="6" hidden="1">'5.1 Przedsiębiorczość'!$A$5:$L$58</definedName>
  </definedNames>
  <calcPr calcId="191029"/>
  <customWorkbookViews>
    <customWorkbookView name="Jan Pikna – osobní zobrazení" guid="{4F403F51-0051-4254-A7D9-5F56F8863290}" mergeInterval="0" personalView="1" maximized="1" xWindow="-8" yWindow="-8" windowWidth="1936" windowHeight="1176" activeSheetId="1"/>
    <customWorkbookView name="Lucie Masopustová – osobní zobrazení" guid="{AC46053C-2476-4699-917D-0509D5A1E442}" mergeInterval="0" personalView="1" maximized="1" xWindow="-8" yWindow="-8" windowWidth="1936" windowHeight="117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11" l="1"/>
  <c r="K78" i="11"/>
  <c r="L36" i="13"/>
  <c r="K36" i="13"/>
  <c r="L29" i="12"/>
  <c r="K29" i="12"/>
  <c r="L19" i="10"/>
  <c r="K19" i="10"/>
  <c r="L109" i="9"/>
  <c r="K109" i="9"/>
  <c r="L59" i="8"/>
  <c r="K59" i="8"/>
  <c r="L19" i="6"/>
  <c r="K19" i="6"/>
</calcChain>
</file>

<file path=xl/sharedStrings.xml><?xml version="1.0" encoding="utf-8"?>
<sst xmlns="http://schemas.openxmlformats.org/spreadsheetml/2006/main" count="1184" uniqueCount="507">
  <si>
    <t>ID</t>
  </si>
  <si>
    <t>European Union funding</t>
  </si>
  <si>
    <t>Description of operation</t>
  </si>
  <si>
    <t>Total Amounts of the Project</t>
  </si>
  <si>
    <t>Country</t>
  </si>
  <si>
    <t>The operation finish date</t>
  </si>
  <si>
    <t>The operation start date</t>
  </si>
  <si>
    <t>Beneficiaries</t>
  </si>
  <si>
    <t>Lead partner</t>
  </si>
  <si>
    <t>Project Name</t>
  </si>
  <si>
    <t>Approval date</t>
  </si>
  <si>
    <t>Type of intervention</t>
  </si>
  <si>
    <t>City</t>
  </si>
  <si>
    <t>Tytuł projektu</t>
  </si>
  <si>
    <t>Opis projektu</t>
  </si>
  <si>
    <t>Beneficjent</t>
  </si>
  <si>
    <t>Kraj</t>
  </si>
  <si>
    <t>Gmina*</t>
  </si>
  <si>
    <t>Glówny beneficjent</t>
  </si>
  <si>
    <t>Data zatwierdzenia</t>
  </si>
  <si>
    <t>Data rozpoczęcia projektu</t>
  </si>
  <si>
    <t>Data zakończenia projektu</t>
  </si>
  <si>
    <t>Całkowite wydatki kwalifikowalne</t>
  </si>
  <si>
    <t>Ilość wypłacona ze środków UE</t>
  </si>
  <si>
    <t>Całkowite wydatki:</t>
  </si>
  <si>
    <t>Obecnie w ogłoszonych naborach:</t>
  </si>
  <si>
    <t>Alokacja priorytetu:</t>
  </si>
  <si>
    <t>*w przypadku projektów mobilnych lub projektów obejmujących kilka lokalizacji – lokalizację beneficjenta</t>
  </si>
  <si>
    <t xml:space="preserve">LISTA ZATWIERDZONYCH PROJEKTÓW PROGRAMU INTERREG CZECHY - POLSKA: PRIORYTET 1.1 Większa gotowość i transgraniczna zdolność do radzenia sobie z zagrożeniami i katastrofami na pograniczu czesko-polskim związanymi ze zmianami klimatu	</t>
  </si>
  <si>
    <r>
      <t xml:space="preserve">Cel szczegółowy zgodnie z rozporządzeniem: </t>
    </r>
    <r>
      <rPr>
        <sz val="12"/>
        <color theme="1"/>
        <rFont val="Calibri"/>
        <family val="2"/>
        <charset val="238"/>
        <scheme val="minor"/>
      </rPr>
      <t>iv) wspieranie przystosowania się do zmian klimatu i zapobiegania ryzyku związanemu z klęskami żywiołowymi i katastrofami, a także odporności, z uwzględnieniem podejścia ekosystemowego</t>
    </r>
  </si>
  <si>
    <r>
      <t xml:space="preserve">Fundusz: </t>
    </r>
    <r>
      <rPr>
        <sz val="12"/>
        <color theme="1"/>
        <rFont val="Calibri"/>
        <family val="2"/>
        <charset val="238"/>
        <scheme val="minor"/>
      </rPr>
      <t>Europejski Fundusz Rozwoju Regionalnego</t>
    </r>
  </si>
  <si>
    <r>
      <rPr>
        <b/>
        <sz val="12"/>
        <color theme="1"/>
        <rFont val="Calibri"/>
        <family val="2"/>
        <charset val="238"/>
        <scheme val="minor"/>
      </rPr>
      <t>Fundusz</t>
    </r>
    <r>
      <rPr>
        <sz val="12"/>
        <color theme="1"/>
        <rFont val="Calibri"/>
        <family val="2"/>
        <charset val="238"/>
        <scheme val="minor"/>
      </rPr>
      <t>: Europejski Fundusz Rozwoju Regionalnego</t>
    </r>
  </si>
  <si>
    <t>Waluta: EUR</t>
  </si>
  <si>
    <t>Data najnowszej aktualizacji: XY</t>
  </si>
  <si>
    <t>LISTA ZATWIERDZONYCH PROJEKTÓW PROGRAMU INTERREG CZECHY - POLSKA: PRIORYTET 1.2 Bardziej skoordynowane podejście do ochrony środowiska na pograniczu czesko-polskim</t>
  </si>
  <si>
    <r>
      <t xml:space="preserve">Cel szczegółowy zgodnie z rozporządzeniem: </t>
    </r>
    <r>
      <rPr>
        <sz val="12"/>
        <color theme="1"/>
        <rFont val="Calibri"/>
        <family val="2"/>
        <charset val="238"/>
        <scheme val="minor"/>
      </rPr>
      <t>vii) wzmacnianie ochrony i zachowania przyrody, różnorodności biologicznej oraz zielonej infrastruktury, w tym na obszarach miejskich, oraz ograniczanie wszelkich rodzajów zanieczyszczenia</t>
    </r>
  </si>
  <si>
    <t>LISTA ZATWIERDZONYCH PROJEKTÓW PROGRAMU INTERREG CZECHY - POLSKA: PRIORYTET 2.1 Lepsze transgraniczne wykorzystanie potencjału turystyki zrównoważonej dla rozwoju gospodarczego pogranicza czesko-polskiego</t>
  </si>
  <si>
    <r>
      <t>Cel szczegółowy zgodnie z rozporządzeniem:</t>
    </r>
    <r>
      <rPr>
        <sz val="12"/>
        <color theme="1"/>
        <rFont val="Calibri"/>
        <family val="2"/>
        <charset val="238"/>
        <scheme val="minor"/>
      </rPr>
      <t xml:space="preserve"> vi) wzmacnianie roli kultury i zrównoważonej turystyki w rozwoju gospodarczym, włączeniu społecznym i innowacjach społecznych</t>
    </r>
  </si>
  <si>
    <r>
      <t xml:space="preserve">Cel szczegółowy zgodnie z rozporządzeniem: </t>
    </r>
    <r>
      <rPr>
        <sz val="12"/>
        <color theme="1"/>
        <rFont val="Calibri"/>
        <family val="2"/>
        <charset val="238"/>
        <scheme val="minor"/>
      </rPr>
      <t>ii) rozwój i udoskonalanie zrównoważonej, odpornej na zmiany klimatu, inteligentnej i intermodalnej mobilności na poziomie krajowym, regionalnym i lokalnym, w tym poprawę dostępu do TEN–T oraz mobilności transgranicznej</t>
    </r>
  </si>
  <si>
    <t>LISTA ZATWIERDZONYCH PROJEKTÓW PROGRAMU INTERREG CZECHY - POLSKA: PRIORYTET 3.1 Zwiększenie mobilności transgranicznej na pograniczu czesko-polskim</t>
  </si>
  <si>
    <t>LISTA ZATWIERDZONYCH PROJEKTÓW PROGRAMU INTERREG CZECHY - POLSKA: PRIORYTET 4.1 Poprawa warunków funkcjonowania i rozwoju współpracy transgranicznej w danym tematycznym obszarze</t>
  </si>
  <si>
    <r>
      <t xml:space="preserve">Cel szczegółowy zgodnie z rozporządzeniem: </t>
    </r>
    <r>
      <rPr>
        <sz val="12"/>
        <color theme="1"/>
        <rFont val="Calibri"/>
        <family val="2"/>
        <charset val="238"/>
        <scheme val="minor"/>
      </rPr>
      <t>(b) Zwiększanie sprawności administracji publicznej w drodze wspierania współpracy prawnej i administracyjnej oraz współpracy między obywatelami, podmiotami społeczeństwa obywatelskiego i instytucjami, w szczególności w celu wyeliminowania przeszkód prawnych i innych przeszkód w regionach przygranicznych</t>
    </r>
  </si>
  <si>
    <t>LISTA ZATWIERDZONYCH PROJEKTÓW PROGRAMU INTERREG CZECHY - POLSKA: PRIORYTET 4.2 Pogłębianie więzi transgranicznych mieszkańców i instytucji pogranicza czesko-polskiego</t>
  </si>
  <si>
    <r>
      <t xml:space="preserve">Cel szczegółowy zgodnie z rozporządzeniem: </t>
    </r>
    <r>
      <rPr>
        <sz val="12"/>
        <color theme="1"/>
        <rFont val="Calibri"/>
        <family val="2"/>
        <charset val="238"/>
        <scheme val="minor"/>
      </rPr>
      <t>(c) Budowanie wzajemnego zaufania, w szczególności poprzez wspieranie działań ułatwiających kontakty międzyludzkie</t>
    </r>
  </si>
  <si>
    <r>
      <t xml:space="preserve">Cel szczegółowy zgodnie z rozporządzeniem: </t>
    </r>
    <r>
      <rPr>
        <sz val="12"/>
        <color theme="1"/>
        <rFont val="Calibri"/>
        <family val="2"/>
        <charset val="238"/>
        <scheme val="minor"/>
      </rPr>
      <t>iii) wzmacnianie trwałego wzrostu i konkurencyjności MŚP oraz tworzenie miejsc pracy w MŚP, w tym poprzez inwestycje produkcyjne</t>
    </r>
  </si>
  <si>
    <t>LISTA ZATWIERDZONYCH PROJEKTÓW PROGRAMU INTERREG CZECHY - POLSKA: PRIORYTET 5.1 Wzmocnienie zrównoważonego rozwoju transgranicznego małych i średnich przedsiębiorstw na pograniczu czesko-polskim</t>
  </si>
  <si>
    <t>Zakres interwencji</t>
  </si>
  <si>
    <t>Droga III/0578 most gr. nr ew. 0578-2 Vávr.-Wiech</t>
  </si>
  <si>
    <t>CZ.11.03.01/00/22_002/0000002</t>
  </si>
  <si>
    <t>Moravskoslezský kraj</t>
  </si>
  <si>
    <t>CZ</t>
  </si>
  <si>
    <t>Vávrovice</t>
  </si>
  <si>
    <t xml:space="preserve">Remont budynku mostu nr ewid. 0578-2 na drodze nr III/0578 łączącej miejscowości Vávrovice (RC) – Wiechowice (RP). Połączenie drogowe dalej nawiązuje do kluczowych głównych dróg (Opava - Krnov) nr I/57, a po stronie polskiej jako droga zbiorcza do nr 419 i nr 420 prowadzące dalej w głąb lądu. Przede wszystkim zwiększenie bezpieczeństwa ruchu drogowego, czyli wszelkiego rodzaju transportu. </t>
  </si>
  <si>
    <t>Powiat głubczycki</t>
  </si>
  <si>
    <t>PL</t>
  </si>
  <si>
    <t>093</t>
  </si>
  <si>
    <t>Droga III/4593 most graniczny nr ew. 4593-3 Úvalno - Branice</t>
  </si>
  <si>
    <t>CZ.11.03.01/00/22_002/0000001</t>
  </si>
  <si>
    <t>Powiat Głubczycki</t>
  </si>
  <si>
    <t>Województwo Opolskie</t>
  </si>
  <si>
    <t>Úvalno</t>
  </si>
  <si>
    <t>Branice</t>
  </si>
  <si>
    <t xml:space="preserve"> Wyremontowany most nr ewid. 4593-3 na drodze nr III/4593 łączącej miejscowości Úvalno (RCz) - Branice (RP). Połączenie drogowe dalej nawiązuje do kluczowych głównych dróg (Opava - Krnov) nr I/57, a po stronie polskiej droga wojewódzka nr 419 i następnie nr 416 prowadząca do Głubczyc i do Kietrza. Przede wszystkim zwiększenie bezpieczeństwa ruchu drogowego, czyli wszelkiego rodzaju
transportu. </t>
  </si>
  <si>
    <t>Fundusz małych projektów Nisa - Nysa PO4</t>
  </si>
  <si>
    <t>Euroregion Nisa</t>
  </si>
  <si>
    <t>CZ.11.04.02/00/23_009/0000003</t>
  </si>
  <si>
    <t>FMP Euroregionu Śląsk Cieszyński - współpraca</t>
  </si>
  <si>
    <t>CZ.11.04.02/00/23_009/0000004</t>
  </si>
  <si>
    <t>Regionální sdružení územní spolupráce Těšínského Slezska</t>
  </si>
  <si>
    <t>Administracja i zarządzanie Funduszu małych projektków Nisa-Nysa OP 4. FMP Nysa ma w okresie 2021-2027 następujące cele: 
1.	Wzmocnienie wzajemnego zaufania i wspólnej tożsamości mieszkańców euroregionu
2.	Przezwyciężenie uprzedzeń narodowościowych wśród mieszkańców euroregionu
3.	Pogłębienie współpracy w dziedzinie kultury i sportu w euroregionie 
4.	Wzmocnienie współpracy pomiędzy instytucjami wychowawczymi i edukacyjnymi w euroregionie 
5.	Zwiększenie wielojęzyczności mieszkańców euroregionu, 
6.	Przekazanie wiedzy mieszkańcom euroregionu i zrozumienie wspólnej historii 
7.	Wzmocnienie zdolności instytucjonalnych i rozwój współpracy instytucji w euroregionie 
8.	Wznowienie współpracy po pandemii COVID</t>
  </si>
  <si>
    <t xml:space="preserve">Administracja i zarządzanie Funduszu małych projektków w Euroregionu Těšínské Slezsko - Śląsk Cieszyński. Projekt przyczynia się do budowania wzajemnego zaufania poprzez pogłębianie transgranicznych relacji pomiędzy instytucjami i mieszkańcami Euroregionu Śląsk Cieszyński, wzmacnianie jego spójności organizacyjnej i obywatelskiej, przełamywanie barier wynikających z zaszłości historycznych, a także poprzez zbliżanie, poznawanie i podnoszenie kompetencji kadr zatrudnionych w poszczególnych podmiotach. Cele: wznowienie współpracy transgranicznej mieszkańców/instytucji, poszerzenie zakresu tematycznego instytucjonalnej współpracy transgranicznej, zwiększyć liczbę inwestycji, na temat których prowadzony jest dialog transgraniczny , poszerzenie grona osób zaangażowanych we współpracę transgraniczną w ramach organizacji, itp. </t>
  </si>
  <si>
    <t>Szłakiem przemysłu i tradycji</t>
  </si>
  <si>
    <t>CZ.11.02.01/00/23_004/0000043</t>
  </si>
  <si>
    <t>Město Dvůr Králové nad Labem</t>
  </si>
  <si>
    <t>Gmina Miejska Kowary</t>
  </si>
  <si>
    <t>Tak</t>
  </si>
  <si>
    <t xml:space="preserve">Nie </t>
  </si>
  <si>
    <t>Głównym celem projektu jest wykorzystanie potencjału walorów historycznych i kulturowych, którymi obaj partnerzy dysponują oraz zaoferowanie odwiedzającym ten przygraniczny region nowych i ciekawych miejsc związanych z historią, a tym samym zwiększenie liczby turystów odwiedzających regiony partnerów. Powstanie informacji turystycznej i centrum obsługi turystów w Dvorze Kr. (zabytek) - IT, miejsce na warsztaty i warsztaty DIY, galeria, ogród. Powstanie informacji turystycznej i centrum obsługi turystów w Kowarach w budynku dawnego dworca - IT, miejsce na warsztaty i warsztaty DIY, galerię, minimuzeum. Stworzenie produktu turystycznego Szlakiem Przemysłu i Tradycji-szlak będzie prowadził przez oba miasta i będzie połączony trasą samochodową z pojedynczymi przystankami tematycznymi</t>
  </si>
  <si>
    <t>Dvůr Králové nad Labem</t>
  </si>
  <si>
    <t>Kowary</t>
  </si>
  <si>
    <t>CZ.11.02.01/00/23_004/0000046</t>
  </si>
  <si>
    <t>Balneum Glacesis</t>
  </si>
  <si>
    <t>Město Náchod</t>
  </si>
  <si>
    <t>Gmina Kudowa Zdrój</t>
  </si>
  <si>
    <t xml:space="preserve">Gmina Polanica Zdrój </t>
  </si>
  <si>
    <t>Náchod</t>
  </si>
  <si>
    <t>Kudowa Zdrój</t>
  </si>
  <si>
    <t>Palanica Zdrój</t>
  </si>
  <si>
    <t xml:space="preserve">Głównym celem tego projektu jest nawiązanie do rozpoczętej współpracy i zintensyfikowanie powiązań czesko-polskiego lecznictwa uzdrowiskowego z wykorzystaniem potencjału unikatowych wód mineralnych, zwiększenie liczby odwiedzających region, ożywienie i uatrakcyjnienie obiektów dziedzictwa historycznego/kulturowego oraz terenów i parków uzdrowiskowych. Kolejnym celem projektu jest wzmocnienie wiedzy turystów o powiązaniach turystycznych tych miast czesko-polskiego regionu poprzez stworzenie nowego produktu turystycznego – Przemytnikiem w uzdrowiskach. </t>
  </si>
  <si>
    <t>Karkonosze - historia i tradycje ożywają</t>
  </si>
  <si>
    <t>CZ.11.02.01/00/23_004/0000048</t>
  </si>
  <si>
    <t>Město Vrchlabí</t>
  </si>
  <si>
    <t>Správa Krkonošského národního parku</t>
  </si>
  <si>
    <t>Regionální turistické informační centrum Krkonoše</t>
  </si>
  <si>
    <t>Karkonoski Park Narodowy z Siedzibą w Jeleniej Górze</t>
  </si>
  <si>
    <t>Vrchlabí</t>
  </si>
  <si>
    <t>Jelenia Góra</t>
  </si>
  <si>
    <t xml:space="preserve">Celem wspólnego projektu jest zaoferowanie turystom i odwiedzającym Karkonosze nowych i atrakcyjnych miejsc związanych z historią oraz wzbogacenie wybranych istniejących miejsc a także podniesienie jakości infrastruktury turystycznej. Elementem działań projektu będzie nowe udostępnienie zabytków kultury po obu stronach granicy, wsparcie infrastruktury turystycznej i rozwój wystaw. Miejsca będą po raz pierwszy jako całość (trasa) i indywidualnie promowane oraz włączone do platformy SmartGuide. Vrchlabí - udostępnienie zabytku kultury – umieszczenie RIT Krkonoše wraz z przestrzenią wystawienniczą i zapleczem dla zwiedzających. 
Vrchlabí - modernizacja i rozbudowa wystaw w 4 zabytkowych domkach, uzupełnienie terenu ogrodu infrastrukturą turystyczną
Jelenia Góra/Sobieszów - udostępnienie zabytkowego budynku Spichlerza w zespole pałacowym i stworzenie nowej wystawy </t>
  </si>
  <si>
    <t>CZ.11.02.01/00/23_004/0000049</t>
  </si>
  <si>
    <t>Kłodzkie Pogranicze na fali</t>
  </si>
  <si>
    <t>Kladské pomezí, o.p.s.</t>
  </si>
  <si>
    <t>Powiat Kłodzki</t>
  </si>
  <si>
    <t>Bezpośrednim (operacyjnym) celem projektu jest połączenie lub stworzenie i promocja wspólnej nowej oferty turystycznej w Pograniczu Kłodzkim na temat wody i obiektów wodnych. Głównym efektem projektu jest nowy transgraniczny produkt o tematyce wodnej (Kłodzkie Pogranicze na fali), który zostanie włączony do transgranicznej realizowanej i promowanej oferty turystycznej. Jednocześnie będzie powiązany z już istniejącymi produktami _ zwłaszcza z Plecaczkiem Wędrowniczkiem, który od wielu lat jest stałym elementem transgranicznej oferty turystycznej.</t>
  </si>
  <si>
    <t>Nasz region rowerowy II.</t>
  </si>
  <si>
    <t>CZ.11.02.01/00/23_004/0000054</t>
  </si>
  <si>
    <t>Město Broumov</t>
  </si>
  <si>
    <t>Gmina Miejska Nowa Ruda</t>
  </si>
  <si>
    <t>Gmina Nowa Ruda</t>
  </si>
  <si>
    <t xml:space="preserve">Gmina Radków </t>
  </si>
  <si>
    <t xml:space="preserve">PL </t>
  </si>
  <si>
    <t>Bezpośrednim celem projektu jest dokończenie i podłączenie infrastruktury turystycznej (rowerowej) wraz z niezbędnym zapleczem, a tym samym poszerzenie wspólnej oferty turystycznej. wybudowane 2 odcinki ścieżki rowerowej (w Radkowie i N. Rudzie)
- 2 parkingi postojowe dla turystów udających się do regionu, wybudowane przy ścieżkach/trasach rowerowych (GMNR i Radków)
- odcinek trasy rowerowej zrealizowany z nowym torem do prowadzenia rowerów po schodach Klasztorku w Broumowie
- przebudowane i doposażone (bezpieczeństwo, wygoda) schody Klášterák (trasa piesza)</t>
  </si>
  <si>
    <t>Poznajemy fortyfikacje graniczne</t>
  </si>
  <si>
    <t>CZ.11.02.01/00/23_004/0000055</t>
  </si>
  <si>
    <t>Pardubický kraj</t>
  </si>
  <si>
    <t>Gmina Gluszyca</t>
  </si>
  <si>
    <t>Głównym celem projektu jest zwiększenie odwiedzalności i atrakcyjności turystycznej przedmiotowego obszaru poprzez modernizację infrastruktury turystycznej Podziemnego Miasta Osówka oraz remont obiektu wejściowego do Twierdzy Bouda, w tym modernizacja ekspozycji. Częścią planu jest stworzenie wspólnego produktu turystycznego, który poprzez powiązanie wymienionych obiektów z innymi miejscami militarno-historycznymi na trasie wirtualnego szlaku między nimi ma na celu przyciągnięcie większej liczby turystów do przedmiotowego obszaru oraz wspieranie ich w decyzji o odwiedzeniu podobnych tematycznie miejsc w innych częściach wspólnego regionu. W osiągnięciu celu projektu pomoże również wspólna kampania marketingowa, która będzie realizowana po obu stronach granicy.</t>
  </si>
  <si>
    <t>CZ.11.02.01/00/23_004/0000057</t>
  </si>
  <si>
    <t>Via botanica</t>
  </si>
  <si>
    <t>Oblastní charita Červený Kostelec</t>
  </si>
  <si>
    <t>Zamek Książ w Wałbrzychu sp. z o. o.</t>
  </si>
  <si>
    <t>Celem projektu jest stworzenie nowego produktu turystycznego jako pilotażowej kompleksowej oferty turystyki ogrodowej na pograniczu polsko-czeskim. Via botanica będzie miała swój początek/miejsce docelowe zarówno po stronie czeskiej, jak i polskiej, gdzie partnerzy zbudują centra dla odwiedzających. Współpraca 2 partnerów projektu i 9 kolejnych uczestników projektu pozwoli zaoferować potencjał czesko-polskiego pogranicza docelowej grupie odwiedzających. Niezbędna infrastruktura i zaplecze dla odwiedzających zbudowane w ramach Via botanica gwarantują długoterminowy charakter stworzonego produktu nawet po zakończeniu projektu. Inwestycje poczynione w ramach projektu w celu uatrakcyjnienia miejsc początkowych/końcowych będą namacalnym elementem tworzonego produktu: podziemna ekspozycja Bylinkarium na terenie Domu św. Józefa, zrewitalizowane tarasy wraz z murem zamkowym oraz staw w parku przy Zamku Książ.</t>
  </si>
  <si>
    <t>CZ.11.03.01/00/23_006/0000070</t>
  </si>
  <si>
    <t>Odnowienie odcinków linii Tanvald - Szklarska Poręba</t>
  </si>
  <si>
    <t>Správa železnic, státní organizace</t>
  </si>
  <si>
    <t>Nie</t>
  </si>
  <si>
    <t>Województwo Dolnośląskie</t>
  </si>
  <si>
    <t xml:space="preserve">Projekt koncentruje się na renowacji i odnowienie odcinka linii Tanvald-Kořenov na linii nr 030 oraz przebudowie stacji Dolní Polubný. Dzięki tym działaniom poprawi się stan techniczny infrastruktury, co pozwoli na zwiększenie przepustowości na tej linii. Instalacja dodatkowych rozjazdów na tej stacji kolejowej oraz wymiana szyn po polskiej stronie na linii nr 311 również przyczyni się do zapewnienia płynności ruchu, mijania się pociągów i zwiększenia jej potencjalnej przepustowości. Kolejną kwestią, którą zajmuje się projekt jest zapewnienie bezpieczeństwa infrastruktury kolejowej. Renowacja przejazdów kolejowych na linii nr 311 i wyposażenie ich w światła urządzenia SSP - Samoczynnej Sygnalizacji Przejazdów zmniejszy ryzyko wypadków i umożliwi bezpieczny przejazd pociągów. Budowa bezbarierowych peronów na stacji Dolní Polubný zapewni łatwy i bezpieczny dostęp dla pasażerów o ograniczonej sprawności ruchowej. Oczekuje się, że realizacja tych działań poprawi warunki eksploatacji pociągów, zwiększy możliwą przepustowość i płynność transgranicznego transportu kolejowego między Republiką Czeską a Polską. </t>
  </si>
  <si>
    <t>CZ.11.03.01/00/23_005/0000072</t>
  </si>
  <si>
    <t>Droga III/01129 Opava - Pilszcz</t>
  </si>
  <si>
    <t xml:space="preserve">Celem projektu jest przede wszystkim zwiększenie bezpieczeństwa i płynności ruchu w postaci przebudowy drogi nr III/011 29/nr. 420 (o długości 3,95 km) łączący aglomeracje Opawa i Pilszcz poprzez poszerzenie pasów ruchu, a następnie poprawę jakości dolnych i nawierzchniowych warstw jezdni. Ruch dwukierunkowy przyczyni się również do ograniczenia hałasu komunikacyjnego oraz emisji nadmiernych ilości zanieczyszczeń do powietrza. W sumie projekt przyczyni się do zwiększenia mobilności transgranicznej i rozwoju terytorium obu państw, w tym turystyki czy mobilności zwykłej. Przynajmniej po czeskiej stronie granicy jest droga i ścieżka rowerowa (patrz schemat odcinków), które w naturalny sposób prowadzą do terytorium Polski. </t>
  </si>
  <si>
    <t>CZ.11.03.01/00/23_005/0000074</t>
  </si>
  <si>
    <t>Poprawa dostępności w obszarze Masywu Śnieżnika II</t>
  </si>
  <si>
    <t>Projekt przyczyni się do rozwiązania problemu poprzez modernizację odcinków dróg II/311 Jablonné nad Orlicí – Mladkov po stronie czeskiej oraz drogi nr 3233D Roztoki-Goworów-Międzylesie po stronie polskiej. Drogi te prowadzą do wspólnego przejścia granicznego Boboszów – Dolní Lipka. Modernizacja ta poprawi przepustowość i bezpieczeństwo odcinków oraz skróci czas przejazdu, co wesprze mieszkańców i gości regionu do korzystania z nich oraz zwiększy mobilność transgraniczną z towarzyszącym efektem ekonomicznym w postaci zwiększenia odwiedzalności całego obszaru.</t>
  </si>
  <si>
    <t>ŚNIEŻNICKI ZWORNIK I.</t>
  </si>
  <si>
    <t>CZ.11.04.02/00/23_003/0000006</t>
  </si>
  <si>
    <t>Agentura ochrany přírody a krajiny České republiky</t>
  </si>
  <si>
    <t>Regionalna Dyrekcja Ochrony Środowiska we Wrocławiu</t>
  </si>
  <si>
    <t>Celem jest stworzenie systemu długoterminowej współpracy między obiema instytucjami oraz ujednolicenie podejścia do ochrony przyrody sąsiednich obszarów o tej samej wartości biologicznej i znaczeniu ponadregionalnym. Wypracowanie spójnej metodyki rozwiązywania wspólnych problemów oraz ustanowienie standardów komunikacji w codziennej pracy przyczyni się do jego osiągnięcia. Ważnym elementem będzie zdobywanie kompetencji językowych przez pracowników obu organizacji. Zwiększy to efektywność administracji publicznej poprzez wsparcie formalnej współpracy między państwowymi organami ochrony przyrody Republiki Czeskiej i PR (AOPK CR i RDOŚ).</t>
  </si>
  <si>
    <t>CZ.11.04.02/00/23_003/0000008</t>
  </si>
  <si>
    <t>Rozwój kształcenia technicznego-współpraca instytucji</t>
  </si>
  <si>
    <t>Główny Instytut Górnictwa</t>
  </si>
  <si>
    <t>Powiat Prudnicki</t>
  </si>
  <si>
    <t>Vysoká škola báňská - Technická univerzita Ostrava</t>
  </si>
  <si>
    <t xml:space="preserve">Střední průmyslová škola Jeseník </t>
  </si>
  <si>
    <t xml:space="preserve">Celem projektu realizowanego przez czterech Partnerów: GIG, VŠB-TUO, SPŠ JESENÍK i Powiat Prudnicki - CKZiU w Prudniku, jest zwiększenie potencjału tych instytucji. Projekt będzie miał pozytywny efekt m.in. dla euroregionu Pradziad, który leży na obszarze oddziaływania projektu.  Projekt skierowany jest do dwóch głównych grup docelowych: 1) partnerskich instytucji edukacyjnych oraz 2) ich kadry dydaktycznej, naukowej, badawczo-technicznej i administracyjnej.  </t>
  </si>
  <si>
    <t>CZ.11.04.02/00/23_003/0000029</t>
  </si>
  <si>
    <t>Wy i my, my i wy</t>
  </si>
  <si>
    <t>Jeleniogórskie Centrum Kultury</t>
  </si>
  <si>
    <t>Společenský dům Jilm, příspěvková organizace</t>
  </si>
  <si>
    <t>Celem projektu jest dalsze powiązanie i połączenie mieszkańców polsko-czeskiego pogranicza na bazie wspólnych zainteresowań; wywołanie zainteresowania drugą stroną granicy, zwłaszcza w kontekście kulturowym; promocja walorów i potencjałów tego obszaru.</t>
  </si>
  <si>
    <t>Projekt koncentruje się bezpośrednio na wydarzeniach typu people-to-people; liczba zaplanowanych wydarzeń oraz ich ciekawy i atrakcyjny charakter przyczyniają się do budowania wzajemnego zaufania i pokonywania barier.</t>
  </si>
  <si>
    <t>CZ.11.04.02/00/23_003/0000031</t>
  </si>
  <si>
    <t>Zgłębienie poznania i zrozumienia regionu Karkonoszy</t>
  </si>
  <si>
    <t>Karkonoski Park Narodowy z siedzibą w Jeleniej Górze</t>
  </si>
  <si>
    <t xml:space="preserve">Projekt rozwija znaczący efekt synergii poprzez stworzenie nowych ekspozycji Klášter pod horami w Muzeum Karkonoskim w miejscowości Vrchlabí oraz w Centrum Muzealno-Edukacyjnym Pałac Sobieszów w Jeleniej Górze. Stworzenie dwóch uzupełniających się ekspozycji, prezentujących nie tylko walory przyrodnicze Karkonoszy, ale także wpływ i kształtowanie środowiska przez człowieka, który zamieszkuje je od 700 lat, stwarza niepowtarzalną okazję do rozwoju współpracy w zakresie edukacji i oświaty dzieci i młodzieży oraz wzmocnienia ich przynależności z regionem Karkonoszy. Podobnie zostaną wykorzystane również ekspozycje i zaplecze pozostałych obiektów partnerów. stworzyć warunki dla możliwości zapoznania się z historią regionu i bogactwem przyrody po obu stronach granicy. </t>
  </si>
  <si>
    <t>Kultura bez granic</t>
  </si>
  <si>
    <t>CZ.11.04.02/00/23_003/0000038</t>
  </si>
  <si>
    <t>Fundacja Olgi Tokarczuk</t>
  </si>
  <si>
    <t>Gmina Radków</t>
  </si>
  <si>
    <t xml:space="preserve">Głównym celem projektu jest pobudzenie współpracy transgranicznej między organami samorządu terytorialnego czterech partnerów, Fundacją Olgi Tokarczuk oraz lokalną społecznością po okresie wyciszenia spowodowanym pandemią Covid-19. Cel ten zostanie osiągnięty poprzez realizację inicjatyw społeczno-kulturalnych mających na celu kultywowanie oraz promowanie tradycji przygranicznych, bazujących na obszarach cieszących się zainteresowaniem mieszkańców pogranicza, oraz poprzez uatrakcyjnienie życia kulturalnego społeczności miejskiej i wiejskiej borykającej się często z brakiem dostępu do wydarzeń kulturalnych. </t>
  </si>
  <si>
    <t>Fundusz Małych Projektów Euroregion Glacensis, cel 4.2</t>
  </si>
  <si>
    <t>Nowa Ruda</t>
  </si>
  <si>
    <t>Radków</t>
  </si>
  <si>
    <t>Broumov</t>
  </si>
  <si>
    <t>Těchonín</t>
  </si>
  <si>
    <t>Gluszyca</t>
  </si>
  <si>
    <t>Wałbrzych</t>
  </si>
  <si>
    <t>CZ.11.02.01/00/23_007/0000060</t>
  </si>
  <si>
    <t>FMP Euroregion Nisa - cíl 2.1.</t>
  </si>
  <si>
    <t xml:space="preserve">Celem wsparcia w ERN w dziedzinie kultury i turystyki w ramach FMP jest poprawa wykorzystania potencjału turystycznego dla rozwoju gospodarczego regionu przygranicznego w sposób zrównoważony. </t>
  </si>
  <si>
    <t>CZ.11.02.01/00/23_007/0000062</t>
  </si>
  <si>
    <t>Fond malých projektů Euroregionu Praděd - Cíl 2.1</t>
  </si>
  <si>
    <t>Euroregion Praděd</t>
  </si>
  <si>
    <t>Ano</t>
  </si>
  <si>
    <t xml:space="preserve">Celem FMP w zakresie kultury i turystyki jest osiągnięcie w sposób zrównoważony lepszego wykorzystania potencjału turystycznego dla rozwoju gospodarczego pogranicza. </t>
  </si>
  <si>
    <t>CZ.11.02.01/00/23_007/0000064</t>
  </si>
  <si>
    <t xml:space="preserve"> CESTOVNÍ RUCH v FMP v Euroregionu Glacensis</t>
  </si>
  <si>
    <t>Stowarzyszenie Gmin Polskich Euroregionu Glacensis</t>
  </si>
  <si>
    <t xml:space="preserve">Głównym celem projektu jest dofinansowanie małych projektów ukierunkowanych w zakresie turystyki, realizacja których przyczyni się do  trwałej poprawy wykorzystania potencjału turystycznego w regionie objętym obszarem wsparcia. Dzięki realizacji małych projektów nastąpi  lepsze transgraniczne wykorzystanie potencjału turystyki zrównoważonej dla rozwoju gospodarczego regionu, a w efekcie pogranicza polsko-czeskiego. </t>
  </si>
  <si>
    <t>CZ.11.02.01/00/23_007/0000066</t>
  </si>
  <si>
    <t>Fond malých projektů Euroregionu Beskydy - cíl 2.1</t>
  </si>
  <si>
    <t>Region Beskydy</t>
  </si>
  <si>
    <t>Celem Funduszu Małych Projektów w Euroregionie Beskidy jest trwała poprawa wykorzystania potencjału turystycznego, a tym samym wspieranie rozwoju gospodarczego regionu i całego obszaru przygranicznego.</t>
  </si>
  <si>
    <t>CZ.11.02.01/00/23_007/0000068</t>
  </si>
  <si>
    <t>Fond malých projektů v Euroregionu Silesia-cíl 2.1</t>
  </si>
  <si>
    <t>Euroregion Silesia - CZ</t>
  </si>
  <si>
    <t>Funduszu małych projektów (FMP) jest specyficznym, elastycznym instrumentem realizacji najmniejszych projektów programu. Funkcję Zarządzającego FM będzie zgodnie z zatwierdzonym dokumentem programowym na określonym terytorium wykonywać Euroregion Silesia, który tworzy Stowarzyszenie Euroregion Silesia - CZ. Z FMP będą finansowane małe nieinwestycyjne i inwestycyjne projekty w ramach celu 2.1 (osi priorytetowej 2).</t>
  </si>
  <si>
    <t>Jabloenec nad Nisou</t>
  </si>
  <si>
    <t>Powiat Karkonoski</t>
  </si>
  <si>
    <t>Opava</t>
  </si>
  <si>
    <t>Ústí nad Orlicí</t>
  </si>
  <si>
    <t>Jeseník</t>
  </si>
  <si>
    <t>Wrocław</t>
  </si>
  <si>
    <t>Ostrava</t>
  </si>
  <si>
    <t>Jilemnice</t>
  </si>
  <si>
    <t>Prudnik</t>
  </si>
  <si>
    <t>CZ.11.04.02/00/23_009/0000061</t>
  </si>
  <si>
    <t>Euroregion Pomezí Čech, Moravy a Kladska - Euroregion Glacensis</t>
  </si>
  <si>
    <t>Fundusz Małych Projektów stanowi element Programu Interreg Czechy-Polska 2021-2027, który jest realizowany na całym polsko-czeskim pograniczu. Euroregion Glacensis jest bezpośrednio powołan jako Zarządzający w celu wdrażania FMP w EG w okresie 2021-2027. Głównym celem FMP w EG jest rozwijanie i wspomaganie rozwoju współpracy pomiędzy społecznościami po obu stronach granicy, z ukierunkowaniem na wspólną poprawę stosunków kulturalnych, społecznych i gospodarczych.</t>
  </si>
  <si>
    <t>CZ.11.04.02/00/23_009/0000063</t>
  </si>
  <si>
    <t>Fond Malých Projektů Euroregionu Pradziad (4.2/PL)</t>
  </si>
  <si>
    <t>Stowarzyszenie Gmin Polskich Euroregionu Pradziad</t>
  </si>
  <si>
    <t xml:space="preserve">Głównym celem projektu jakim jest realizacja Funduszu Małych Projektów będzie budowanie wzajemnego zaufania, w szczególności poprzez promowanie działań i kontaktów międzyludzkich mających na celu wzmocnienie zaufania, rozwijanie i wspieranie współpracy między społecznościami po obu stronach polsko-czeskiej granicy, przede wszystkim w obszarach kultury, sportu, relacji społecznych i ekonomicznych oraz poprawy efektywności współpracy transgranicznej administracji publicznej. </t>
  </si>
  <si>
    <t>CZ.11.04.02/00/23_009/0000065</t>
  </si>
  <si>
    <t>Fond malých projektů Euroregionu Beskydy - cíl 4.2</t>
  </si>
  <si>
    <t>Stowarzyszenie "Region Beskidy"</t>
  </si>
  <si>
    <t>Cel Funduszu Małych Projektów w ERB jest w pełni zgodny z celem szczegółowym. Realizacja małych projektów w ramach Funduszu wyraźnie przyczyni się do budowy wzajemnego zaufania i pogłębienia więzi transgranicznych ludności i instytucji pogranicza CZ-PL, przyczyni się do spójności społecznej i obywatelskiej regionu transgranicznego oraz pomoże przełamać uprzedzenia i historyczne przeszkody.</t>
  </si>
  <si>
    <t>CZ.11.04.02/00/23_009/0000067</t>
  </si>
  <si>
    <t>Fond Malých Projektů Euroregionu Silesia (4.2/PL)</t>
  </si>
  <si>
    <t>Stowarzyszenie Gmin Dorzecza Górnej Odry</t>
  </si>
  <si>
    <t xml:space="preserve">Fundusz Małych Projektów (FMP) to instrument wsparcia projektów o znaczeniu lokalnym wykazujących oddziaływanie transgraniczne. Realizowany jest w formie Projektów FMP pokrywających łącznie cały obszar wsparcia i jest zarządzany przez sześć euroregionów. Stowarzyszenie Gmin Dorzecza Górnej Odry – strona polska Euroregionu Silesia (dalej też :ER Silesia PL) w okresie 2021-2027 będzie zgodnie z zatwierdzonym Programem zarządzać priorytetem 4.2 na swoim obszarze. </t>
  </si>
  <si>
    <t>CZ.11.01.01/00/22_001/0000016</t>
  </si>
  <si>
    <t>Nowoczesne rozwiązania na zagrożenia klimatyczne</t>
  </si>
  <si>
    <t>Gmina Wisła</t>
  </si>
  <si>
    <t>Ochotnicza Straż Pożarna Istebna-Centrum</t>
  </si>
  <si>
    <t>Miasto Jablunkov</t>
  </si>
  <si>
    <t>Wisła</t>
  </si>
  <si>
    <t>Istebna</t>
  </si>
  <si>
    <t>Jablunkov</t>
  </si>
  <si>
    <t>CZ.11.01.01/00/22_001/0000022</t>
  </si>
  <si>
    <t>Wspólna reakcja na zmiany klimatyczne</t>
  </si>
  <si>
    <t>Hasičský záchranný sbor Moravskoslezského kraje</t>
  </si>
  <si>
    <t>Hasičský záchranný sbor Libereckého kraje</t>
  </si>
  <si>
    <t>Hasičský záchranný sbor Pardubického kraje</t>
  </si>
  <si>
    <t>Hasičský záchranný sbor Olomouckého kraje</t>
  </si>
  <si>
    <t>Hasičský záchranný sbor Královéhradeckého kraje</t>
  </si>
  <si>
    <t>Komenda Wojewódzka Państwowej Straży Pożarnej w Katowicach</t>
  </si>
  <si>
    <t>Komenda Wojewódzka Państwowej Straży Pożarnej w Opolu</t>
  </si>
  <si>
    <t>Komenda Wojewódzka Państwowej Straży Pożarnej we Wrocławiu</t>
  </si>
  <si>
    <t>Liberec</t>
  </si>
  <si>
    <t>Pardubice</t>
  </si>
  <si>
    <t>Olomouc</t>
  </si>
  <si>
    <t>Hradec Králové</t>
  </si>
  <si>
    <t>Katowice</t>
  </si>
  <si>
    <t>Opole</t>
  </si>
  <si>
    <t>Głównym celem jest podwyższenie stanu odporności czesko-polskiej granicy na zdarzenia nadzwyczajne spowodowane zmianami klimatycznymi, co zostanie osiągnięte poprzez zwiększenie gotowości, zdolności do działań transgranicznych oraz skoordynowaną procedurę JOP dotyczącą radzenia sobie z nadzwyczajnymi zdarzeniami spowodowanymi klimatem zmiany granicy czesko-polskiej oraz poprzez zwiększenie świadomości instytucji działających na pograniczu o zagrożeniach powodowanych przez zmiany klimatyczne i działaniach podejmowanych w celu ich łagodzenia. ele cząstkowe projektu, w odniesieniu do komponentów IZS, lub JPO i inne grupy docelowe to: 1) przyspieszenie i usprawnienie wzajemnej transgranicznej komunikacji JPO, 2) zwiększenie transgranicznej operacyjności i interoperacyjności JPO w stosunku do JPO spowodowanej zmianami klimatycznymi, tj. a) pożarami lasów, b) gwałtownymi powodziami oraz c) skutki kurczenia się wiatrów oraz 3) zwiększenie odporności pogranicza na MU spowodowane zmianami klimatycznymi.</t>
  </si>
  <si>
    <t>CZ.11.01.01/00/22_001/0000011</t>
  </si>
  <si>
    <t>Transgraniczna wymiana informacji o zagrożeniach PL-CZ</t>
  </si>
  <si>
    <t>Powiat Zgorzelecki</t>
  </si>
  <si>
    <t>Zgorzelec</t>
  </si>
  <si>
    <t>Powiat Lubański</t>
  </si>
  <si>
    <t>Liberecký kraj</t>
  </si>
  <si>
    <t>Lubań</t>
  </si>
  <si>
    <t xml:space="preserve">Celem projektu jest stworzenie wzorcowego modelu współdziałania dla jednostek objętych projektem, które poprzez zakup specjalistycznego wyposażenia oraz cykl szkoleń, podniosą poziom gotowości bojowej w zakresie walki z zagrożeniami klimatycznymi, w szczególności pożarami lasów występujących na górzystym pograniczu. Model współdziałania będzie częścią polsko-czeskiej instrukcji, którą przygotuje zespół realizujący projekt. </t>
  </si>
  <si>
    <t>CZ.11.01.01/00/22_001/0000013</t>
  </si>
  <si>
    <t>Cztery żywioły – gotowi na zmiany klimatu</t>
  </si>
  <si>
    <t>Gmina Kornowac</t>
  </si>
  <si>
    <t>Kornowac</t>
  </si>
  <si>
    <t>Gmina Krzanowice</t>
  </si>
  <si>
    <t>Gmina Krzyżanowice</t>
  </si>
  <si>
    <t>Gmina Pietrowice Wielkie</t>
  </si>
  <si>
    <t>Obec Bělá</t>
  </si>
  <si>
    <t>Obec Hať</t>
  </si>
  <si>
    <t>Obec Píšť</t>
  </si>
  <si>
    <t>Obec Strahovice</t>
  </si>
  <si>
    <t>Obec Šilheřovice</t>
  </si>
  <si>
    <t>Obec Vřesina</t>
  </si>
  <si>
    <t>Krzanowice</t>
  </si>
  <si>
    <t>Krzyżanowice</t>
  </si>
  <si>
    <t>Pietrowice Wielkie</t>
  </si>
  <si>
    <t>Bělá</t>
  </si>
  <si>
    <t>Píšť</t>
  </si>
  <si>
    <t>Strahovice</t>
  </si>
  <si>
    <t>Šilheřovice</t>
  </si>
  <si>
    <t>Vřesina</t>
  </si>
  <si>
    <t>Celem projektu jest stworzenie na obszarze 10 gmin z pogranicza Polski i Czech systemu zwiększenia zdolności 15 jednostek ochotniczych straży pożarnych działających w ramach krajowych systemów ratowniczo – gaśniczych (KSRG w PL i IZS w CZ) do przeciwdziałania skutkom ekstremalnych zjawisk pogodowych na skutek globalnych zmian klimatycznych.</t>
  </si>
  <si>
    <t>Hať</t>
  </si>
  <si>
    <t>CZ.11.01.01/00/22_001/0000005</t>
  </si>
  <si>
    <t xml:space="preserve">Eliminacja zagrożen związanych ze zmianami klimatu </t>
  </si>
  <si>
    <t>Obec Orlické Záhoří</t>
  </si>
  <si>
    <t>Orlické Záhoří</t>
  </si>
  <si>
    <t>Gmina Bystrzyca Kłodzka</t>
  </si>
  <si>
    <t>Gmina Międzylesie</t>
  </si>
  <si>
    <t>Bystrzyca Kłodzka</t>
  </si>
  <si>
    <t>Celem projektu jest zwiększenie przygotowania i zdolności do podejmowania działań przy rozwiązywaniu zagrożeń i katastrof na przygranicznym obszarze Orlickich i Bystrzyckich gór i w obszarze Śnieżnika. Nieodłączną częścią działań jest również przystosowanie się do zmieniającego się charakteru poszczególnych zagrożeń i ich intensywności, które wywołuje zmiana klimatu. Cele będą osiągnięte za pośrednictwem systemowych rozwiązań służących wzmocnieniu współpracy transgranicznej, edukacją, wymianą doświadczeń, a wspólnymi ćwiczeniami oraz nie mniej waznym zakupem wyspecjalizowanej techniki, dzięki której powstanie dostateczna ilość środków gaśniczych do czasu przyjazdu kolejnych jednostek.</t>
  </si>
  <si>
    <t>CZ.11.04.01/00/23_008/0000108</t>
  </si>
  <si>
    <t>FMP Euroregionu Śląsk Cieszyński - efektywność</t>
  </si>
  <si>
    <t>Przedmiotem projektu jest zarządzanie i administracja Funduszem Małych Projektów w Euroregionie Śląsk Cieszyński - Těšínské Slezsko w ramach programu Interreg Czechy-Polska 2021-2027. Projekt poprawia sprawność administracji publicznej poprzez polepszenie warunków jej funkcjonowania, rozwój współpracy transgranicznej w ERŚC (w tym w pięciu Transgranicznych Obszarach Funkcjonalnych), a także tworzenie wspólnych standardów działań i ich koordynację.</t>
  </si>
  <si>
    <t>Stowarzyszenie Rozwoju i Współpracy Regionalnej "Olza"</t>
  </si>
  <si>
    <t>Cieszyn</t>
  </si>
  <si>
    <t>CZ.11.04.02/00/23_003/0000080</t>
  </si>
  <si>
    <t>Czy przetrwa społeczność pod Śnieżką</t>
  </si>
  <si>
    <t>Paměť Krkonoš, z. ú.</t>
  </si>
  <si>
    <t>Miejski Ośrodek Kultury w Kowarach</t>
  </si>
  <si>
    <t>Głównym celem projektu jest stworzenie mostu między społecznościami czesko-polskimi pod Śnieżką, aby wspólnie stawić czoła wyzwaniom masowej turystyki i wzmacniać transgraniczną spójność, współpracę i relacje z regionem. Zwiększenie świadomości: Rozwijać i pogłębiać wiedzę o regionie, w tym zainteresowanie bieżącymi wydarzeniami, budować zdrowy patriotyzm oraz pozytywny stosunek do wspólnie zamieszkiwanej przestrzeni. intensyfikować współpracę między mieszkańcami, instytucjami, odwiedzającymi oraz innymi podmiotami poprzez organizowane imprezy. Wspierać wartości odpowiedzialności społecznej wobec regionu i inicjować i budować silne poczucie zachowania dziedzictwa regionu.</t>
  </si>
  <si>
    <t>Horní Maršov</t>
  </si>
  <si>
    <t>CZ.11.04.02/00/23_003/0000086</t>
  </si>
  <si>
    <t>Wspólne życie bez granic - wspólny Śląsk</t>
  </si>
  <si>
    <t>Obec Česká Ves</t>
  </si>
  <si>
    <t>Gmina Walce</t>
  </si>
  <si>
    <t>Walce</t>
  </si>
  <si>
    <t>Česká Ves</t>
  </si>
  <si>
    <t>Celem projektu jest stworzenie trwałego partnerstwa/długoterminowej współpracy obejmującej społeczności obu gmin, poprzez łączenie działań w różnych grupach wiekowych i grupach zainteresowań mieszkańców gmin Česká Ves i Walce.</t>
  </si>
  <si>
    <t>CZ.11.04.02/00/23_003/0000091</t>
  </si>
  <si>
    <t>Czesko-Polski sygnał ratunkowy</t>
  </si>
  <si>
    <t>Zdravotnická záchranná služba Pardubického kraje</t>
  </si>
  <si>
    <t>Zespół Opieki Zdrowotnej w Kłodzku</t>
  </si>
  <si>
    <t>Kłodzko</t>
  </si>
  <si>
    <t>Celem projektu jest zbudowanie czesko-polskich powiązań pomiędzy służbami ratownictwa medycznego, wzajemna wymiana doświadczeń, dzielenie się dobrymi praktykami, aktualnościami, znalezienie satysfakcjonującej dla obu stron formy kanału komunikacji i wspólnej organizacji pracy, a co nie mniej ważne, zawarcie znajomości bezpośredniej i wymiana kontaktów, czyli ZZSPAK i ZOZ Kłodzko . Celem projektu i wysiłkiem obu organizacji jest dzielenie się swoim know-how jak i wykorzystać to w praktyce, aby podnieść jakość świadczenia usług zdrowotnych i efektywniej zarządzać swoją organizacją oraz określić zasady czesko-polskiej współpracy i sposób komunikacji</t>
  </si>
  <si>
    <t xml:space="preserve">Cel projektu: Integracja transgraniczna systemów i służb zarządzania kryzysowego celem ochrony ludności przed zagrożeniami i katastrofami związanymi ze zmianami klimatu. Cele szczegółowe: 1) Poprawa komunikacji transgranicznej – rozbudowa polsko - czeskiej platformy wymiany informacji o zagrożeniach wynikających ze zmian klimatu 2) Integracja służb zespolonych zarządzania kryzysowego oraz wzrost wiedzy o zagrożeniach wynikających ze zmian klimatu 3) Zwiększenie gotowości i zdolności reagowania służb w sytuacjach zagrożenia i katastrof na pograniczu czesko – polskim. </t>
  </si>
  <si>
    <t>Międzylesie</t>
  </si>
  <si>
    <t>078, 083, 165</t>
  </si>
  <si>
    <t>166, 167</t>
  </si>
  <si>
    <t>078, 083, 165, 166, 167</t>
  </si>
  <si>
    <t>078, 165, 166, 167</t>
  </si>
  <si>
    <t>CZ.11.02.01/00/23_004/0000078</t>
  </si>
  <si>
    <t>Łączą nas zamki i pałace II</t>
  </si>
  <si>
    <t>Dolnośląska Organizacja Turystyczna</t>
  </si>
  <si>
    <t>Opolska Regionalna Organizacja Turystyczna</t>
  </si>
  <si>
    <t>Centrála cestovního ruchu Olomouckého kraje, s.r.o.</t>
  </si>
  <si>
    <t>Destinační společnost Východní Čechy</t>
  </si>
  <si>
    <t>Královéhradecká krajská centrála cestovního ruchu, příspěvková organizace</t>
  </si>
  <si>
    <t>Wrocaw</t>
  </si>
  <si>
    <t>Celem projektu jest zintensyfikowanie i usprawnienie promocji zamków i pałaców na obszarze CZ i PL, które jako elementy nośne nowego produktu transgranicznego zostaną włączone do projektu Europejskiego Szlaku Kulturowego, w celu zwiększenia turystyki na terenie wspólnego regionu. Partnerzy z Dolnego Śląska i Czech Wschodnich zrealizowali wspólnie projekt Łączą nas zamki i pałace, a utworzony produkt Europejski Szlak Zamków i Pałaców Polska-Czechy zostanie rozszerzony na kolejne obszary pogranicza (Kraj Kralovo-Hradecki, Kraj Ołomuniecki, Województwo opolskie).</t>
  </si>
  <si>
    <t>CZ.11.02.01/00/23_004/0000083</t>
  </si>
  <si>
    <t>Zapewnienie warunków dla narciarstwa biegowego w G.I.</t>
  </si>
  <si>
    <t>JIZERSKÁ, o.p.s.</t>
  </si>
  <si>
    <t>Obec Bedřichov</t>
  </si>
  <si>
    <t>Gmina Miejska Świeradów-Zdrój</t>
  </si>
  <si>
    <t>Bedřichov</t>
  </si>
  <si>
    <t>Świeradów-Zdrój</t>
  </si>
  <si>
    <t xml:space="preserve">Partnerzy z Bedřichova planują zapewnić warunki śniegowe przez co najmniej 4,5 miesiąca na stadionie narciarskim (730 m n.p.m.) na okręgu, który zostanie wydłużony z 1 km do 2 km poprzez zakup sprzętu naśnieżającego nawet w temperaturach powyżej 0°C. Miasto Świeradów-Zdrój planuje utworzenie nowego stadionu zimowego dla narciarstwa biegowego z trasą o długości 1,5 km na parkingu Tewa (650 m n.p.m.) w pobliżu przystanku autobusowego na trasie Świeradów-Zdrój (PL)-Nové Město p. Smrkem (CZ) z urządzeniem naśnieżającym, aby zapewnić warunki śniegowe przez 4,5 miesiąca. Oba stadiony będą oświetlone oświetleniem słonecznym do jazdy na nartach wieczorem.  </t>
  </si>
  <si>
    <t>CZ.11.02.01/00/23_004/0000085</t>
  </si>
  <si>
    <t xml:space="preserve">Wędrówka turystyczno-przyrodnicza Młynarza </t>
  </si>
  <si>
    <t>Město Špindlerův Mlýn</t>
  </si>
  <si>
    <t>Špindlerův Mlýn</t>
  </si>
  <si>
    <t>Gmina Podgórzyn</t>
  </si>
  <si>
    <t>Podgórzyn</t>
  </si>
  <si>
    <t>Nadleśnictwo Śnieżka</t>
  </si>
  <si>
    <t>Pl</t>
  </si>
  <si>
    <t>Statutární město Karviná</t>
  </si>
  <si>
    <t>W ramach nowo utworzonej trasy turystycznej odnowiony zostanie zabytkowy Biały Most oraz drewniany most w gminie Szpindlerowy Młyn, a na całej trasie zostaną odrestaurowane i uzupełnione elementy infrastruktury turystycznej oraz drewniane rzeźby. W gminie Pogórzyn zostanie doposażone centrum informacyjne, które będzie jednym z punktów początkowych/końcowych trasy. Wzbogacenie powstałego szlaku o nowe elementy zwiększy jego atrakcyjność i potencjał turystyczny.</t>
  </si>
  <si>
    <t>CZ.11.02.01/00/23_004/0000088</t>
  </si>
  <si>
    <t xml:space="preserve">Realizacja budowy kładki na rzece Olzie </t>
  </si>
  <si>
    <t>Gmina Hażlach</t>
  </si>
  <si>
    <t>Hażlach</t>
  </si>
  <si>
    <t>Karviná</t>
  </si>
  <si>
    <t>13.3.32024</t>
  </si>
  <si>
    <t>Celem projektu jest zwiększenie wykorzystania potencjału elementów turystycznych po obu stronach granicy, wsparcie rozwoju turystyki, a to wszystko poprzez budowę kładki nad rzeką Olzą. Dzięki temu nastąpi połączenie istniejących ścieżek rowerowych, co wpłynie na rozwój turystyki na tym obszarze oraz wzmocnienie współpracy pomiędzy podmiotami związanymi z branżą turystyczną. Dzięki budowie kładki dojdzie do bezpośredniego połączenia Karwiny, Kocobędza, Czeskiego Cieszyna, Cieszyna, Pogwizdowa oraz Hażlacha.</t>
  </si>
  <si>
    <t>CZ.11.02.01/00/23_004/0000093</t>
  </si>
  <si>
    <t>Ziemia Broumovska i Aglomeracja Wałbrzyska - szlaki zmysłów</t>
  </si>
  <si>
    <t>Společnost pro destinační management Broumovska o.p.s.</t>
  </si>
  <si>
    <t>Europejskie Ugrupowanie Współpracy Terytorialnej NOVUM z o.o.</t>
  </si>
  <si>
    <t>Ne</t>
  </si>
  <si>
    <t>Lokalna Organizacja Turystyczna Aglomeracja Wałbrzyska</t>
  </si>
  <si>
    <t xml:space="preserve">Kontynuujemy obecnie realizowany projekt „Rozwój turystyki rowerowej Ziemi Broumovskiej i Aglomeracji Wałbrzyskiej” w celu dalszego rozwoju współpracy CZ-PL, turystyki transgranicznej oraz połączenia Bike resort Broumovsko z nowym podobnym produktem po polskiej stronie - Aglomeracją Wałbrzyską Rowerem, dla której inspiracją był nasz Bike Resort. Działania marketingowe i materiały informacyjne będą miały na celu zwiększenie liczby odwiedzających wspólny teren z naciskiem na okres poza sezonem oraz promowanie miejsc mniej uczęszczanych, w celu odciążenia miejscowości dotkniętych nadmiernym ruchem turystycznym. Oferta produktów turystycznych ma na celu zmotywowanie odwiedzających do przyjazdu do regionu na kilkudniowy i wielokrotny pobyt. To pomoże ustabilizować i rozwinąć usługi turystyczne w regionie i związane z nimi miejsca pracy.
</t>
  </si>
  <si>
    <t>CZ.11.02.01/00/23_004/0000100</t>
  </si>
  <si>
    <t>Kolej łączy kultury</t>
  </si>
  <si>
    <t>Muzeum starých strojů a technologií, z.s.</t>
  </si>
  <si>
    <t>Žamberk</t>
  </si>
  <si>
    <t>Fundacja Ochrony Dziedzictwa Przemysłowego Śląska</t>
  </si>
  <si>
    <t>Wroclaw</t>
  </si>
  <si>
    <t>Gmina Miejska Dzierżoniów</t>
  </si>
  <si>
    <t>Dzierżoniów</t>
  </si>
  <si>
    <t>Głównym tematem, jakim zajmuje się projekt, jest niewykorzystany potencjał turystyczny na obszarze przygranicznym. Projekt stworzy unikalny produkt turystyczny, który znacząco przyczyni się do atrakcyjności mniej eksponowanego obszaru pogranicza czesko-polskiego. Nastąpi wzrost atrakcyjności turystycznej i frekwencji turystycznej, wsparcie gospodarki regionu. Projekt obejmuje przebudowę istniejących obiektów zabytkowych, remont i uzupełnienie kompleksu kolejowego w Dolnej Lipce, odtworzenie oryginalnej obrotnicy i instalacja historycznej obrotnicy z innej lokalizacji (ważne dla umieszczenia eksponatów w całym centralnym obszarze muzeum), a także konserwację  i adaptację zabytkowego kompleksu lokomotywowni w Jaworzynie Śląskiej i terenu lokomotywowni w Dzierżoniowie  do funkcji muzealnej oraz konserwację zabytkowego taboru kolejowego.  Realizacja projektu stworzy nowe destynacje turystyczne, łączące muzea techniki poprzez wirtualny szlak zabytków przemysłowych.</t>
  </si>
  <si>
    <t>CZ.11.02.01/00/23_004/0000104</t>
  </si>
  <si>
    <t>Wąskim torem od przeszłości do przyszłości</t>
  </si>
  <si>
    <t>Osoblažská úzkorozchodná dráha o.p.s.</t>
  </si>
  <si>
    <t>Gmina Kuźnia Raciborska</t>
  </si>
  <si>
    <t>Slezské Rudoltice</t>
  </si>
  <si>
    <t>Kuźnia Raciborska</t>
  </si>
  <si>
    <t xml:space="preserve">Celem projektu jest naprawa i rekonstrukcja budynków i obiektów wokół zabytkowej kolei wąskotorowej oraz uzupełnienie promocji o elektroniczne formy przewodników i zwiększenie liczby odwiedzających grup docelowych, zwłaszcza poprzez organizację regularnych wspólnych imprez. Część inwestycyjna obejmuje rozbiórkę, budowę, rewitalizację otoczenia, modyfikację wnętrza stacji, nasadzenia zieleni, zakup i naprawę lokomotyw i wagonów oraz eksponatów (malowanie, renowacja, czyszczenie). Ponadto powstaną filmy VR, połączenie on line - most wideo Rudy - Osoblaha, rozbudowana zostanie strona internetowa, powstaną materiały promocyjne oraz promocja zostanie skierowania do szkół i muzeów. </t>
  </si>
  <si>
    <t>CZ.11.02.01/00/23_007/0000107</t>
  </si>
  <si>
    <t>FMP Euroregionu Śląsk Cieszyński - turystyka</t>
  </si>
  <si>
    <t>Przedmiotem projektu jest zarządzanie i administracja Funduszem Małych Projektów w Euroregionie Śląsk Cieszyński - Těšínské Slezsko w ramach programu Interreg Czechy-Polska 2021-2027.</t>
  </si>
  <si>
    <t>058</t>
  </si>
  <si>
    <t>059</t>
  </si>
  <si>
    <t>060</t>
  </si>
  <si>
    <t>CZ.11.02.01/00/23_004/0000140</t>
  </si>
  <si>
    <t>Ścieżka rowerowa Prudnik – Jindřichov łączy pogranicze</t>
  </si>
  <si>
    <t>Obec Jindřichov</t>
  </si>
  <si>
    <t>Jindřichov</t>
  </si>
  <si>
    <t xml:space="preserve">Celem projektu jest transgraniczne scalenie ścieżek i tras rowerowych pogranicza, z systemami ścieżek rowerowych Opolszczyzny i Kraju Morawsko-Śląskiego oraz stworzenie kompleksowej transgranicznej oferty turystycznej (6 transgranicznych tematycznych tras rowerowych), w tym także dla osób o specjalnych potrzebach. Projekt jest dodatkowo komplementarny z siecią Eurovelo 9 a w przyszłości umożliwi połączenie z Magistralą Śląską CT55, co pomoże świetnie wypromować nowe transgraniczne trasy. Jednak ze względu na brak scalenia atrakcji PL i CZ na tym obszarze, potencjał ten nie jest wykorzystywany w pełni. 6 transgranicznych tras rowerowych obejmujące nowopowstałą ścieżką rowerową o długości 3,5 km (1,54 km CZ; 1,97 km PL) będących łącznikiem transgranicznym tras CZ i PL.  Infrastruktura towarzysząca miejsca odpoczynku przy ścieżce (2x CZ, 2x PL) z ładowarkami do rowerów i tablicami informacyjnymi oraz dalszą drobną infrastrukturą uzupełniającą. Centrum informacyjne na zamku w Jindřichovie. </t>
  </si>
  <si>
    <t>CZ.11.02.01/00/23_004/0000122</t>
  </si>
  <si>
    <t>Ścieżka rowerowa Kudowa-Zdrój - Žďárky</t>
  </si>
  <si>
    <t>Gmina Kudowa-Zdrój</t>
  </si>
  <si>
    <t>Obec Žďárky</t>
  </si>
  <si>
    <t>Žďárky</t>
  </si>
  <si>
    <t>Powstanie ścieżka rowerowa łącząca bezpośrednio przygraniczne gminy oraz docierające do nich systemy lokalnych, polskich i czeskich tras rowerowych. Druga płaszczyzna to działania promocyjne partnerów. Promocja będzie się odbywała dwujęzycznie i za pomocą różnych środków przekazu (prezentacja internetowa na stronach internetowych partnerów, prezentacja internetowa w sieciach społecznościowych,  drukowane mapki tras rowerowych, turystyczne tablice informacyjne z QR-kodami przy ścieżce, artykuły sponsorowane w polskich i czeskich portalach branżowych dla turystów rowerowych).</t>
  </si>
  <si>
    <t>CZ.11.02.01/00/23_004/0000120</t>
  </si>
  <si>
    <t>Twierdze bez granic II</t>
  </si>
  <si>
    <t>Gmina Miejska Kłodzko</t>
  </si>
  <si>
    <t>Město Jaroměř</t>
  </si>
  <si>
    <t>Jaroměř</t>
  </si>
  <si>
    <t xml:space="preserve">Celem projektu jest zwiększenie atrakcyjności turystycznej obu głównych miejsc docelowych w celu znacznego wzrostu liczby odwiedzających.  Z pomocą inwestycjną w infrastrukturę turystyczną twierdz (nowe trasy zwiedzania, nowe ekspozycje i strefa relaksu). Nowe elementy infrastruktury turystycznej będą podkreślać architekturę i historię niepowtarzalności obu obiektów, a jednocześnie zwróci uwagę na ich nierozłączne historyczne i architektoniczne wzajemne powiązania. stworzenia nowej wspólnej marki granicznych twierdz barokowych, która będzie promowana za pomocą narzędzi marketingowych i wydarzeń skierowanych do społeczeństwa. </t>
  </si>
  <si>
    <t>078</t>
  </si>
  <si>
    <t>165</t>
  </si>
  <si>
    <t>CZ.11.02.01/00/23_004/0000126</t>
  </si>
  <si>
    <t>Odkryj ukryte klejnoty II</t>
  </si>
  <si>
    <t>Okresní hospodářská komora Liberec</t>
  </si>
  <si>
    <t>DMO Lužické a Žitavské hory, z.s.</t>
  </si>
  <si>
    <t>Jizerské hory - Turistický region Liberecko, Jablonecko, Frýdlantsko a Tanvaldsko</t>
  </si>
  <si>
    <t>Dolní Prysk</t>
  </si>
  <si>
    <t xml:space="preserve">Celem projektu jest promocja marketingowa ukrytych klejnotów po obu stronach granicy, budowanie i wzmacnianie czesko-polskiej marki / strony internetowej Odkryj Ukryte Klejnoty (podstawy marki zostały stworzone w ramach projektu pilotażowego Odkryj Ukryte Klejnoty). Ponadto celem jest zwiększenie liczby odwiedzających mniej eksponowane i interesujące turystycznie miejsca (UKRYTE KLEJNOTY) na pograniczu czesko-polskim, a tym samym częściowe przeniesienie zainteresowania turystów z zatłoczonych lokalizacji. </t>
  </si>
  <si>
    <t>CZ.11.02.01/00/23_004/0000142</t>
  </si>
  <si>
    <t>Svitavy i Wambierzyce - tradycja ruchomych szopek</t>
  </si>
  <si>
    <t>Městské muzeum a galerie ve Svitavách</t>
  </si>
  <si>
    <t>Svitavy</t>
  </si>
  <si>
    <t>Parafia Nawiedzenia NMP w Wambierzycach</t>
  </si>
  <si>
    <t>Wambierzyce</t>
  </si>
  <si>
    <t>Głównym celem projektu jest, poprzez jego działania, podniesienie atrakcyjności turystycznej i frekwencji regionu przygranicznego, w szczególności miejscowości Svitavy i wsi Wambierzyce (miasto Radków), ale także cały obszar pomiędzy nimi. Częścią planu jest stworzenie wspólnego produktu turystycznego, który poprzez połączenie szopek na trasie wirtualnego szlaku ma na celu przyciągnięcie większej liczby turystów na rozpatrywany obszar i wsparcie ich w odwiedzaniu powiązanych tematycznie miejsc w następnych częściach wspólnego regionu. Ekspozycja Muzeum Szopek Mechanicznych w Svitavach. Ekspozycja szopki mechanicznej i tworzenia szopek w Wambierzycach-całkowita rewitalizacja budynku, w którym znajduje się ekspozycja szopki mechanicznej i tworzenia szopek w Wambierzycach. Realizacja wirtualnej ścieżki łączącej szopki na trasie Svitavy - Wambierzyce</t>
  </si>
  <si>
    <t>CZ.11.02.01/00/23_004/0000116</t>
  </si>
  <si>
    <t>Śląsk bez granic IV – śladami białej damy</t>
  </si>
  <si>
    <t>Gmina Biała</t>
  </si>
  <si>
    <t>Biała</t>
  </si>
  <si>
    <t>Město Albrechtice</t>
  </si>
  <si>
    <t>Albrechtice</t>
  </si>
  <si>
    <t>Celem projektu jest stworzenie wspólnego produktu turystycznego na pograniczu,którego niepowtarzalny temat legend przyczyni się do realizacji celu szczegółowego Programu Interreg V-A Czechy-Polska. Połączenie historii i ludowości z multimediami w zabytkowych obiektach stanowi narzędzie do realizacji celu. W ramach projektu zostanie wyremontowana elewacja i dach Wieży Prudnickiej w Białej oraz wnętrza Zamku w Linhartovy dla zachowania ich należytego stanu technicznego,a 4 obiekty pogranicza(także wśród nich Wieża Wodna i Wieża Ciśnień w Białej) zostaną dodatkowo wyposażone w niezbędne urządzenia,eksponaty,oprogramowanie.</t>
  </si>
  <si>
    <t>CZ.11.04.01/00/23_010/0000119</t>
  </si>
  <si>
    <t>Strateg. rozwój współpracy aglom. Ołomunieckiej i Opolskiej</t>
  </si>
  <si>
    <t>Stowarzyszenie Aglomeracja Opolska</t>
  </si>
  <si>
    <t>Regionální agentura pro rozvoj střední Moravy</t>
  </si>
  <si>
    <t>Statutární město Olomouc</t>
  </si>
  <si>
    <t xml:space="preserve">Projekt jest dedykowany obszarom metropolitalnym i aglomeracjom (MO/A) polsko-czeskiego pogranicza, jego produkty będą mogły być przenoszone na LGD, więc będą miały zastosowanie na terenie całego pogranicza. MO/A są, dzięki swoim cechom demograficznym, ekonomicznym itp., nośnikami rozwoju regionów, w których się znajdują (a także całego regionu przygranicznego). Celem projektu jest zatem stworzenie materiału koncepcyjnego (standardów) z zaleceniami i procedurami prowadzącymi do ujednolicenia zasad międzynarodowej współpracy metropolitalnej w funkcjonalnych obszarach miejskich na całym pograniczu polsko-czeskim. Dokument przyczyni się do ujednolicenia zasad, na których opiera się funkcjonowanie MO/A w Republice Czeskiej i w Polsce oraz umożliwi rozwój ich współpracy. Do projekt będą aktywnie włączane wszystkie MO/A z pogranicza polsko-czeskiego (które wdrożyły ZIT), co zostało potwierdzone w odpowiednich memorandach (patrz załączniki).
Drugorzędnym efektem projektu będą: transfer dobrych praktyk z dziedziny współpracy metropolitalnej, wspólne rozwiązywanie problemów, stworzenie międzysektorowej sieci współpracy transgranicznej. </t>
  </si>
  <si>
    <t>CZ.11.04.01/00/23_010/0000148</t>
  </si>
  <si>
    <t>Współpraca w dziedzinie ochrony środowiska naturalnego</t>
  </si>
  <si>
    <t xml:space="preserve">Główny Instytut Górnictwa – Państwowy Instytut Badawczy </t>
  </si>
  <si>
    <t xml:space="preserve">Gmina Krzyżanowice </t>
  </si>
  <si>
    <t>Głównym celem projektu jest wsparcie procesów adaptacji do zmian klimatycznych i ochrony środowiska na obszarach przygranicznych PL - CZ poprzez zrównoważone i bardziej efektywne wykorzystanie zasobów wodnych. Analiza i ocena wpływu zmian klimatycznych na środowisko naturalne na terenie Šilheřovic i Krzyżanowic, utworzenie zespołu CZ-PL, w skład którego wejdą przedstawiciele gmin, organizacji edukacyjnych i badawczych, przedsiębiorstw, ale także związków miast przygranicznych oraz opracowanie planu zarządzania transgranicznymi zasobami wodnymi w celu adaptacji do zmian klimatycznych na obszarze Šilheřovic i Krzyżanowic</t>
  </si>
  <si>
    <t>CZ.11.04.02/00/23_003/0000111</t>
  </si>
  <si>
    <t>Wspólnie przez granice pokoleń</t>
  </si>
  <si>
    <t>Gmina Kędzierzyn-Koźle</t>
  </si>
  <si>
    <t>Kędzierzyn-Koźle</t>
  </si>
  <si>
    <t>Gmina Miasto Świdnica</t>
  </si>
  <si>
    <t>FS Barunka</t>
  </si>
  <si>
    <t>Świdnica</t>
  </si>
  <si>
    <t>Česká Skalice</t>
  </si>
  <si>
    <t xml:space="preserve">W ramach projektu współpracuje 5 miast partnerskich, 3 polskie i 2 czeskie. Projekt w znacznym stopniu opiera się o potencjał, jaki wypracowali partnerzy w ramach dotychczasowej współpracy transgranicznej.Celem projektu jest pogłębienie współpracy społeczności lokalnej po obu stronach granicy. Cel zostanie osiągnięty poprzez realizację przez każdego z partnerów działań, w których będą uczestniczyć razem polscy i czescy mieszkańcy regionu pogranicznego. Wspólne działania doprowadzą do wzrostu integracji, poprawy zaufania, łamania stereotypów i barier. 36 warsztatów wyjazdowych transgranicznych. 
- 5 wydarzeń integracyjnych. Staraniem partnerów jest integracja transgraniczna uczestników projektu poprzez jak najbardziej atrakcyjne działania. </t>
  </si>
  <si>
    <t>CZ.11.04.02/00/23_003/0000139</t>
  </si>
  <si>
    <t xml:space="preserve">Sigma i Odra - sport bez granic </t>
  </si>
  <si>
    <t>SK OLOMOUC SIGMA MŽ, z.s.</t>
  </si>
  <si>
    <t>OKS Odra Opole Spółka Akcyjna</t>
  </si>
  <si>
    <t>Celem projektu jest stworzenie optymalnych warunków do nawiązania długoterminowej współpracy pomiędzy prawdopodobnie najważniejszymi klubami sportowymi z pogranicza polsko-czeskiego, przynajmniej z regionu ołomunieckiego i województwa opolskiego - Sigmą Ołomuniec i Odrą Opole. Działania projektowe, mające na celu organizowanie działań międzyludzkich, transfer dobrych praktyk i pogłębianie współpracy między instytucjami lub podmiotami w ogóle, mieszczą się dokładnie w określonym celu szczegółowym i przyczyniają się do jego realizacji. ambicją projektu jest stworzenie wtórnych powiązań transgranicznych między innymi klubami, gminami/miastami, instytucjami, rodzinami i osobami współpracującymi z Sigmą/Odrą. Cele obejmują zastosowanie atrakcyjnych, zorientowanych na sport metod prowadzących do pogłębienia zainteresowania transgranicznym sąsiadem, podniesienia świadomości na temat regionu przygranicznego lub ogólnie Czechów i Polaków. Celem jest również szerzenie wartości europejskich oraz stworzenie transgranicznej sieci klubów i instytucji sportowych, dla których piłka nożna jest idealną platformą.</t>
  </si>
  <si>
    <t>CZ.11.04.02/00/23_003/0000117</t>
  </si>
  <si>
    <t>Serce łamie granice</t>
  </si>
  <si>
    <t>Město Bruntál</t>
  </si>
  <si>
    <t>Gmina Prudnik</t>
  </si>
  <si>
    <t>Bruntál</t>
  </si>
  <si>
    <t>Celem projektu "Bruntál ♥ Prudnik – serce łamie granice" jest pogłębienie współpracy instytucjonalnej między podmiotami Miasta Bruntál i Gminy Prudnik oraz pogłębianie więzi transgranicznych między mieszkańcami miast Bruntál i Prudnik, które leżą na czesko-polskim pograniczu. Zamiarem projektu Bruntál ♥ Prudnik – serce łamie granice  jest realizacja 39 wspólnych czesko-polskich wydarzeń z udziałem czeskich i polskich uczestników w ciągu 30 miesięcy i tym samym przyczynienie się do realizacji celu projektu, tj. rozwoju współpracy instytucjonalnej oraz pogłębiania więzi granicznych mieszkańców Bruntalu i Prudnika z pogranicza czesko-polskiego.</t>
  </si>
  <si>
    <t>CZ.11.04.02/00/23_003/0000128</t>
  </si>
  <si>
    <t>W partnerstwie dla rozwoju pogranicza</t>
  </si>
  <si>
    <t>Město Ústí nad Orlicí</t>
  </si>
  <si>
    <t>Miejsko Gminny Ośrodek Kultury w Bystrzycy Kłodzkiej</t>
  </si>
  <si>
    <t>Celem projektu jest pogłębienie współpracy pomiędzy instytucjami i społecznościami w tym przygranicznym regionie. Realizacja działań rozwinie dotychczasową współpracę pomiędzy instytucjami partnerskimi, pogłębi i stworzy nowe transgraniczne przyjazne relacje pomiędzy mieszkańcami, co wzmocni ich integrację i wspólną tożsamość kulturową. Oferowane działania podczas wspólnych wydarzeń przyczynią się do poprawy jakości życia i udostępnienia kultury. Podczas wspólnych działań uczestnicy poszerzą swoją wiedzę, co przyczyni się do ich rozwoju osobistego, wzmocni istniejące relacje zawodowe i osobiste, powstaną nowe przyjaźnie, wzmocni się integracja i poczucie przynależności mieszkańców pogranicza.
Przedmiot projektu stanowi organizacja wydarzeń o charakterze sportowym, i kulturalnym partnerów znajdujących się w pobliżu granicy. Położenie obu partnerów zapewnia, że realizacja zaplanowanych działań spełni cel 4.2 Pogłębienie transgranicznych więzi pomiędzy mieszkańcami i instytucjami polsko-czeskiego pogranicza.</t>
  </si>
  <si>
    <t>CZ.11.04.02/00/23_003/0000125</t>
  </si>
  <si>
    <t>Akcent comp</t>
  </si>
  <si>
    <t>Technická univerzita v Liberci</t>
  </si>
  <si>
    <t xml:space="preserve"> Akademia WSB</t>
  </si>
  <si>
    <t>Pedagogické centrum pro polské národnostní školství Český Těšín</t>
  </si>
  <si>
    <t>Český Těšín</t>
  </si>
  <si>
    <t>Głównym celem projektu jest pogłębienie więzi transgranicznych instytucji edukacyjnych na obszarze pogranicza czesko-polskiego, jak również ich pracowników, co powinno przyczynić się do wzrostu wzajemnego zaufania pomiędzy społecznościami po obu stronach granicy. Wzmocnione zostanie tworzenie sieci kontaktów edukatorów z obu stron na całej długości granicy. Utworzenie tej sieci jest reakcją na wyniki poprzednich projektów i zaangażowanych w nich partnerów, gdzie udało się wzbudzić zainteresowanie CBC u wielu nauczycieli na całej długości granicy. Nacisk zostanie położony na wzmocnienie wymiany dobrych praktyk w obszarze „kompetencji transgranicznych” oraz nauczanie języka sąsiadów, dzielenie się dobrymi praktykami i wymianę staży dla nauczycieli.</t>
  </si>
  <si>
    <t>CZ.11.04.02/00/23_003/0000151</t>
  </si>
  <si>
    <t>Spotkania sąsiedzkie między pokoleniami</t>
  </si>
  <si>
    <t>Obec Petrovice u Karviné</t>
  </si>
  <si>
    <t>Petrovice u Karviné</t>
  </si>
  <si>
    <t>Gmina Zebrzydowice</t>
  </si>
  <si>
    <t>Zebrzydowice</t>
  </si>
  <si>
    <t>Celem projektu jest stworzenie trwałych więzi transgranicznych między mieszkańcami a także pomiędzy pracownikami organów administracji publicznej obu gmin, które będą prowadzić do stworzenia i pogłębienia mechanizmu systematycznej i długoterminowej współpracy oraz więzi transgranicznych obu społeczności lokalnych, do poszerzania wiedzy, powiększania poziomu wzajemnego poznania, zrozumienia i budowania ich wzajemnego zaufania, zwłaszcza w formie działań „people-to-people”, których stopniowa realizacja doprowadzi do osiągnięcia specyficznego celu projektu Realizacja wspólnych działań projektowych będzie sprzyjać wspólnemu spędzaniu czasu i poznawaniu się Kolejnym celem całego procesu jest włączenie uczestników z obu stron granicy w oferowane działania projektu w celu poznania np. kultury, rozrywki, tradycji, sportu, historii i innych możliwości po drugiej stronie granicy.</t>
  </si>
  <si>
    <t>CZ.11.04.02/00/23_003/0000110</t>
  </si>
  <si>
    <t>Wspólnie rozwiązujemy problemy czesko-polskiego pogranicza</t>
  </si>
  <si>
    <t>Głównym celem projektu jest zwiększenie intensywności i zakresu współpracy między partnerami z polsko-czeskiego pogranicza. Stworzenie sieci współpracy w 7 kluczowych obszarach tj.: ochrona zdrowia, problemy administracyjne, współpraca gospodarcza, planowanie i zagospodarowanie przestrzenne, ochrona środowiska, transport, turystyka, sport i kultura. Dzięki tej współpracy możliwe będzie ograniczenie lub trwałe wyeliminowanie barier, które utrudniają współprace na polsko-czeskim pograniczu. Ważnym aspektem jest również zwiększenie poziomu współpracy transgranicznej poprzez tworzenie nowych polsko-czeskich partnerstw. Osiągnięcie celu szczegółowego nastąpi poprzez aktywny udział różnego rodzaju instytucji w działaniach projektowych.</t>
  </si>
  <si>
    <t>CZ.11.01.02/00/23_011/0000166</t>
  </si>
  <si>
    <t>Monitoring wilków na pograniczu czesko-polskim</t>
  </si>
  <si>
    <t>Hnutí DUHA Šelmy</t>
  </si>
  <si>
    <t>Mendelova univerzita v Brně</t>
  </si>
  <si>
    <t>Park Narodowy Gór Stołowych z siedzibą w Kudowie- Zdroju</t>
  </si>
  <si>
    <t>Brno</t>
  </si>
  <si>
    <t>Celem projektu jest zapewnienie skoordynowanego, zorganizowanego monitoringu terytoriów wilków na granicy czesko-polskiej przy użyciu sprawdzonych metod, które pozwolą na dokładne oszacowanie liczby wilków, ich dynamiki, rozprzestrzeniania się oraz zasięgu konfliktów po obu stronach granicy. Jednym z celów projektu jest zaprezentowanie zdobytych danych lokalnym mieszkańcom, turystom, organom ochrony przyrody i zarządcom lasów. Przyczyni się to do ograniczenia konfliktów oraz do kulturalnej debaty i większej akceptacji wilków w społeczeństwie. Wilki są modelowym przykładem rozwiązania bardziej skoordynowanego podejścia do ochrony przyrody dlatego, że większość terytoriów wilków ma charakter transgraniczny, czyli te same wilki czasami przemieszczają się po Czechach, a czasami po Polsce: po obu stronach granicy mogą powodować konflikty o podobnym charakterze, które muszą zostać rozwiązane przez ochronę przyrody i regularną wymianę informacji. Komunikacja i wiedza na temat konkretnych problematycznych sytuacji lub problematycznych osobników jest kluczem do skutecznej ochrony dużych drapieżników i zarządzania nimi.</t>
  </si>
  <si>
    <t>Data najnowszej aktualizacji: 2. 12. 2024</t>
  </si>
  <si>
    <t>CZ.11.01.02/00/23_011/0000165</t>
  </si>
  <si>
    <t>Ścinawka - Rzeka, która nie zna granic</t>
  </si>
  <si>
    <t>Strategická rada regionu Broumovsko, o.p.s.</t>
  </si>
  <si>
    <t>Gmina Mieroszów</t>
  </si>
  <si>
    <t>Mieroszów</t>
  </si>
  <si>
    <t xml:space="preserve">Celem projektu jest dostosowanie obszaru projektu po obu stronach granicy do zmian klimatycznych poprzez stworzenie studium retencji wody w krajobrazie i wdrożenie jednego środka przyjaznego dla przyrody. Studium zostanie przygotowane dla obszaru 30,13 km2 w pobliżu gmin Vižňov, Starostín i Mieroszów. Szczegółowe mapowanie i digitalizacja sieci odwadniającej w celu lepszego zarządzania zasobami wodnymi, która nie jest dostępna jako kompleksowy dokument. Środek retencji wody w krajobrazie po stronie polskiej (przywrócenie stawu ziemnego)   </t>
  </si>
  <si>
    <t>CZ.11.01.02/00/23_011/0000161</t>
  </si>
  <si>
    <t>Znaczenie, zmiany i praktyczna ochrona torfowisk</t>
  </si>
  <si>
    <t>Univerzita Karlova</t>
  </si>
  <si>
    <t>Ústav pro hydrodynamiku AV ČR, v. v. i.</t>
  </si>
  <si>
    <t>Praha</t>
  </si>
  <si>
    <t xml:space="preserve">Projekt koncentruje się na ocenie stanu i zachowania reżimu hydrologicznego oraz naturalnego stanu torfowisk, a także na opracowaniu i wdrożeniu środków mających na celu ich ochronę, zwłaszcza w kontekście zachodzących zmian klimatycznych. Konieczne jest zrozumienie historycznego i obecnego wpływu człowieka na te ekosystemy oraz podjęcie odpowiednich działań, aby zapobiec ich dalszej degradacji. Ponieważ jest to kwestia transgraniczna na terytorium dwóch parków narodowych (KRNAP i KPN), pożądane jest poszukiwanie wspólnych rozwiązań. Przeprowadzenie szczegółowych badań wrażliwych siedlisk torfowiskowych i utworzenie jednolitej transgranicznej paszportyzacji jest zgodne z działaniami zdefiniowanymi w naborze: W ten sposób stworzymy podstawowe warunki dla długoterminowych działań dyrekcji parków narodowych w danej kwestii.  </t>
  </si>
  <si>
    <t>CZ.11.01.02/00/23_011/0000164</t>
  </si>
  <si>
    <t>Ścieki bez granic - problem mikrozanieczyszczeń</t>
  </si>
  <si>
    <t>Instytut Podstaw Inżynierii Środowiska Polskiej Akademii Nauk</t>
  </si>
  <si>
    <t>Sieć Badawcza Łukasiewicz – Instytut Ciężkiej Syntezy Organicznej "Blachownia"</t>
  </si>
  <si>
    <t>Zabrze</t>
  </si>
  <si>
    <t>Partnerzy opracują narzędzia do monitorowania wybranych mikrozanieczyszczeń w ściekach komunalnych, co pozwoli na określenie stopnia zanieczyszczenia ścieków mikrozanieczyszczeniami i na określenie różnic w skuteczności usuwania mikrozanieczyszczeń po obu stronach granicy, oraz zaproponujemy nowe metody ich usuwania. Poprawa zarządzania oczyszczalni ścieków w zakresie usuwania mikrozanieczyszczeń, doprowadzi do polepszenia jakości wód powierzchniowych, z których pozyskiwana jest woda pitna, a tym samym nasz projekt przyczyni się do osiągnięcia jednego z celów Unii Europejskiej tj. dostępu do czystej wody pitnej dla wszystkich obywateli UE, jak również doskonale wpisze się w działania w ramach UE Blue Deal.</t>
  </si>
  <si>
    <t>CZ.11.01.02/00/23_011/0000160</t>
  </si>
  <si>
    <t>Lasy Karkonoszy - wspólne zarządzanie w KRNAP i KPN</t>
  </si>
  <si>
    <t>Česká zemědělská univerzita v Praze</t>
  </si>
  <si>
    <t>Chociaż lasy w parku narodowym są we względnie dobrym stanie, jednak są one również dotknięte wpływami klimatycznymi w postaci pożarów lasów, rozprzestrzeniania się szkodników i chorób. Dlatego istotne jest, by zarządzający mieli wystarczająco dokładne informacje na temat aktualnego stanu zdrowotnego lasów. W związku z tym przeprowadzimy zsynchronizowane gromadzenie danych na temat gatunków wskaźnikowych (wybranych owadów, porostów itp.) oraz dostarczymy informacje na temat stanu gleby. W parku narodowym można wykorzystywać jedynie lokalne i odpowiednie pod względem genetycznym zasoby populacji gatunków. Skoncentrujemy się na zabezpieczeniu zasobów genowych jodły i świerka poprzez porównanie pierwotnych populacji i tworzenie lub wspieranie istnienia plantacji nasiennych.</t>
  </si>
  <si>
    <t>CZ.11.01.02/00/23_011/0000157</t>
  </si>
  <si>
    <t>Badanie ekosystemu wodnego w przełomie kłodzkim</t>
  </si>
  <si>
    <t>Państwowy Instytut Geologiczny - Państwowy Instytut Badawczy</t>
  </si>
  <si>
    <t xml:space="preserve">Celem projektu jest sporządzenie specjalistycznego dokumentu mapującego aktualny stan wód podziemnych na danym terenie oraz propozycji działań mających na celu utrzymanie co najmniej obecnego stanu wód podziemnych. Badanie obszaru ekosystemu wodnego, podczas którego będą wykorzystane dane archiwalne z zakresu geologii, hydrogeologii i gospodarki wodnej w celu określenia jakości wód oraz zagrażającego limitu ilości na badanym obszarze. Poniższe badanie terenowe polegające na kartowaniu ok. 100 km2 po stronie czeskiej i ok. 110 km2 po stronie polskiej oraz badanie hydrometryczne weryfikujące związek pomiędzy spływem wód podziemnych i powierzchniowych na badanym obszarze. Wykonanych zostanie 8 odwiertów (4 po stronie czeskiej i 4 po stronie polskiej) uzupełniających dane archiwalne z zakresu geologii i hydrogeologii, monitoring stanu i jakości wód na obszarze.
</t>
  </si>
  <si>
    <t>CZ.11.01.02/00/23_011/0000158</t>
  </si>
  <si>
    <t>ŚNIEŻNICKI ZWORNIK II.</t>
  </si>
  <si>
    <t xml:space="preserve">Poprawa stanu obszarów chronionych w środkowej części Wysokiego Jesionika (w NPR Pradziad) i na Śnieżniku (w NPR Králický Sněžník, RP Śnieżnik Kłodzki i RP Jaskinia Niedźwiedzia). Możliwe jest to do osiągnięcia jedynie poprzez transgraniczny skoordynowany monitoring środowiska naturalnego i turystyki, poprawę stanu zachowania gatunków poprzez ukierunkowanie ruchu turystycznego i zarządzanie środowiskiem naturalnym w zakresie zrównoważonych działań ochronnych (koszenie i wypas muraw subalpejskich, bariery kierujące ruchem turystycznym uzupełnione tablicami informacyjnymi).  W osiągnięciu tego celu pomoże ujednolicenie treści i formy komunikatów dla turystów na wielojęzycznych tablicach umieszczonych bezpośrednio w terenie, w miejscach występowania tych zjawisk, po obu stronach granicy na obszarze Śnieżnika i w jego okolicach. Ich uzupełnieniem będą drukowane materiały informacyjne dystrybuowane za pośrednictwem centrów informacji turystycznej w Czechach i Polsce, a także kampanie informacyjne w mediach społecznościowych w obu krajach. Partnerzy projektu będą dzielić się swoimi doświadczeniami poprzez wymienne staże i wspólne wyjazdy. </t>
  </si>
  <si>
    <t>Data najnowszej aktualizacji: 2. 1. 2025</t>
  </si>
  <si>
    <t>Vrbno pod Pradědem</t>
  </si>
  <si>
    <t>Frýdek-Místek</t>
  </si>
  <si>
    <t>Rychnov nad Kněžnou</t>
  </si>
  <si>
    <t>Bielsko-Biała</t>
  </si>
  <si>
    <t>Racibórz</t>
  </si>
  <si>
    <t>079</t>
  </si>
  <si>
    <t>083</t>
  </si>
  <si>
    <t>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</si>
</sst>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46E]"/>
  </numFmts>
  <fonts count="13" x14ac:knownFonts="1">
    <font>
      <sz val="11"/>
      <color theme="1"/>
      <name val="Calibri"/>
      <family val="2"/>
      <charset val="238"/>
      <scheme val="minor"/>
    </font>
    <font>
      <b/>
      <sz val="7"/>
      <color rgb="FF000000"/>
      <name val="Tahoma"/>
      <family val="2"/>
      <charset val="238"/>
    </font>
    <font>
      <sz val="8"/>
      <color rgb="FF000000"/>
      <name val="Tahoma"/>
      <family val="2"/>
      <charset val="238"/>
    </font>
    <font>
      <b/>
      <sz val="11"/>
      <color theme="1"/>
      <name val="Calibri"/>
      <family val="2"/>
      <charset val="238"/>
      <scheme val="minor"/>
    </font>
    <font>
      <b/>
      <sz val="10"/>
      <color theme="1"/>
      <name val="Arial"/>
      <family val="2"/>
      <charset val="238"/>
    </font>
    <font>
      <b/>
      <sz val="12"/>
      <color rgb="FF000000"/>
      <name val="Calibri"/>
      <family val="2"/>
      <charset val="238"/>
      <scheme val="minor"/>
    </font>
    <font>
      <sz val="11"/>
      <color rgb="FF000000"/>
      <name val="Calibri"/>
      <family val="2"/>
      <charset val="238"/>
      <scheme val="minor"/>
    </font>
    <font>
      <b/>
      <sz val="9"/>
      <color theme="1"/>
      <name val="Tahoma"/>
      <family val="2"/>
      <charset val="238"/>
    </font>
    <font>
      <b/>
      <sz val="9"/>
      <color rgb="FF000000"/>
      <name val="Tahoma"/>
      <family val="2"/>
      <charset val="238"/>
    </font>
    <font>
      <b/>
      <sz val="18"/>
      <color theme="1"/>
      <name val="Calibri"/>
      <family val="2"/>
      <charset val="238"/>
      <scheme val="minor"/>
    </font>
    <font>
      <b/>
      <sz val="20"/>
      <color theme="1"/>
      <name val="Calibri"/>
      <family val="2"/>
      <charset val="238"/>
      <scheme val="minor"/>
    </font>
    <font>
      <b/>
      <sz val="12"/>
      <color theme="1"/>
      <name val="Calibri"/>
      <family val="2"/>
      <charset val="238"/>
      <scheme val="minor"/>
    </font>
    <font>
      <sz val="12"/>
      <color theme="1"/>
      <name val="Calibri"/>
      <family val="2"/>
      <charset val="238"/>
      <scheme val="minor"/>
    </font>
  </fonts>
  <fills count="2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6"/>
        <bgColor rgb="FFFFFFFF"/>
      </patternFill>
    </fill>
    <fill>
      <patternFill patternType="solid">
        <fgColor theme="5"/>
        <bgColor rgb="FFFFFFFF"/>
      </patternFill>
    </fill>
    <fill>
      <patternFill patternType="solid">
        <fgColor theme="6" tint="0.79998168889431442"/>
        <bgColor rgb="FFFFFFFF"/>
      </patternFill>
    </fill>
    <fill>
      <patternFill patternType="solid">
        <fgColor theme="4"/>
        <bgColor indexed="64"/>
      </patternFill>
    </fill>
    <fill>
      <patternFill patternType="solid">
        <fgColor theme="4"/>
        <bgColor rgb="FFFFFFFF"/>
      </patternFill>
    </fill>
    <fill>
      <patternFill patternType="solid">
        <fgColor theme="5"/>
        <bgColor indexed="64"/>
      </patternFill>
    </fill>
    <fill>
      <patternFill patternType="solid">
        <fgColor theme="7"/>
        <bgColor indexed="64"/>
      </patternFill>
    </fill>
    <fill>
      <patternFill patternType="solid">
        <fgColor theme="7"/>
        <bgColor rgb="FFFFFFFF"/>
      </patternFill>
    </fill>
    <fill>
      <patternFill patternType="solid">
        <fgColor theme="8"/>
        <bgColor indexed="64"/>
      </patternFill>
    </fill>
    <fill>
      <patternFill patternType="solid">
        <fgColor theme="8"/>
        <bgColor rgb="FFFFFFFF"/>
      </patternFill>
    </fill>
    <fill>
      <patternFill patternType="solid">
        <fgColor theme="8" tint="0.79998168889431442"/>
        <bgColor rgb="FFFFFFFF"/>
      </patternFill>
    </fill>
    <fill>
      <patternFill patternType="solid">
        <fgColor theme="3" tint="0.79998168889431442"/>
        <bgColor indexed="64"/>
      </patternFill>
    </fill>
    <fill>
      <patternFill patternType="solid">
        <fgColor rgb="FFFCF71B"/>
        <bgColor indexed="64"/>
      </patternFill>
    </fill>
    <fill>
      <patternFill patternType="solid">
        <fgColor rgb="FFFCF71B"/>
        <bgColor rgb="FFFFFFFF"/>
      </patternFill>
    </fill>
    <fill>
      <patternFill patternType="solid">
        <fgColor rgb="FFF3F4DA"/>
        <bgColor rgb="FFFFFFFF"/>
      </patternFill>
    </fill>
    <fill>
      <patternFill patternType="solid">
        <fgColor theme="9" tint="-0.249977111117893"/>
        <bgColor indexed="64"/>
      </patternFill>
    </fill>
    <fill>
      <patternFill patternType="solid">
        <fgColor theme="9" tint="-0.249977111117893"/>
        <bgColor rgb="FFFFFFFF"/>
      </patternFill>
    </fill>
    <fill>
      <patternFill patternType="solid">
        <fgColor theme="9" tint="0.79998168889431442"/>
        <bgColor rgb="FFFFFFFF"/>
      </patternFill>
    </fill>
    <fill>
      <patternFill patternType="solid">
        <fgColor theme="7" tint="0.59999389629810485"/>
        <bgColor rgb="FFFFFFFF"/>
      </patternFill>
    </fill>
    <fill>
      <patternFill patternType="solid">
        <fgColor theme="5" tint="0.59999389629810485"/>
        <bgColor rgb="FFFFFFFF"/>
      </patternFill>
    </fill>
    <fill>
      <patternFill patternType="solid">
        <fgColor theme="3" tint="0.79998168889431442"/>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0"/>
  </cellStyleXfs>
  <cellXfs count="363">
    <xf numFmtId="0" fontId="0" fillId="0" borderId="0" xfId="0"/>
    <xf numFmtId="0" fontId="0" fillId="0" borderId="0" xfId="0" applyFill="1"/>
    <xf numFmtId="0" fontId="0" fillId="0" borderId="0" xfId="0" applyAlignment="1">
      <alignment wrapText="1"/>
    </xf>
    <xf numFmtId="0" fontId="0" fillId="0" borderId="0" xfId="0" applyAlignment="1">
      <alignment horizontal="center" vertical="center"/>
    </xf>
    <xf numFmtId="49" fontId="2" fillId="0" borderId="0" xfId="1" applyNumberFormat="1" applyFont="1" applyAlignment="1">
      <alignment horizontal="left" vertical="center" wrapText="1" shrinkToFit="1"/>
    </xf>
    <xf numFmtId="0" fontId="0" fillId="2" borderId="1" xfId="0" applyFill="1" applyBorder="1" applyAlignment="1">
      <alignment vertical="center"/>
    </xf>
    <xf numFmtId="0" fontId="0" fillId="2" borderId="1" xfId="0" applyFill="1" applyBorder="1" applyAlignment="1">
      <alignment vertical="center" wrapText="1"/>
    </xf>
    <xf numFmtId="0" fontId="5" fillId="0" borderId="0" xfId="1" applyFont="1"/>
    <xf numFmtId="0" fontId="0" fillId="2" borderId="1" xfId="0" applyFont="1" applyFill="1" applyBorder="1" applyAlignment="1">
      <alignment vertical="center"/>
    </xf>
    <xf numFmtId="49" fontId="6" fillId="2" borderId="1" xfId="1" applyNumberFormat="1" applyFont="1" applyFill="1" applyBorder="1" applyAlignment="1">
      <alignment horizontal="left" vertical="center" wrapText="1" shrinkToFit="1"/>
    </xf>
    <xf numFmtId="0" fontId="0" fillId="3" borderId="5" xfId="0" applyFill="1" applyBorder="1"/>
    <xf numFmtId="0" fontId="0" fillId="3" borderId="6" xfId="0" applyFill="1" applyBorder="1"/>
    <xf numFmtId="0" fontId="0" fillId="2" borderId="2" xfId="0" applyFill="1" applyBorder="1" applyAlignment="1">
      <alignment vertical="center"/>
    </xf>
    <xf numFmtId="0" fontId="9" fillId="0" borderId="0" xfId="0" applyFont="1" applyAlignment="1">
      <alignment vertical="center"/>
    </xf>
    <xf numFmtId="0" fontId="0" fillId="3" borderId="0" xfId="0" applyFill="1" applyBorder="1"/>
    <xf numFmtId="0" fontId="0" fillId="3" borderId="0" xfId="0" applyFill="1" applyBorder="1" applyAlignment="1"/>
    <xf numFmtId="165" fontId="0" fillId="3" borderId="0" xfId="0" applyNumberFormat="1" applyFill="1" applyBorder="1" applyAlignment="1">
      <alignment horizontal="center" vertical="center"/>
    </xf>
    <xf numFmtId="0" fontId="0" fillId="2" borderId="2" xfId="0" applyFill="1" applyBorder="1" applyAlignment="1">
      <alignment vertical="center" wrapText="1"/>
    </xf>
    <xf numFmtId="49" fontId="5" fillId="0" borderId="4" xfId="1" applyNumberFormat="1" applyFont="1" applyBorder="1" applyAlignment="1">
      <alignment horizontal="left" vertical="center" wrapText="1" shrinkToFit="1"/>
    </xf>
    <xf numFmtId="165" fontId="0" fillId="3" borderId="0" xfId="0" applyNumberFormat="1" applyFill="1" applyBorder="1" applyAlignment="1">
      <alignment horizontal="right" vertical="center"/>
    </xf>
    <xf numFmtId="165" fontId="0" fillId="0" borderId="0" xfId="0" applyNumberFormat="1" applyAlignment="1">
      <alignment horizontal="center" vertical="center"/>
    </xf>
    <xf numFmtId="0" fontId="0" fillId="16" borderId="2" xfId="0" applyFill="1" applyBorder="1" applyAlignment="1">
      <alignment vertical="center" wrapText="1"/>
    </xf>
    <xf numFmtId="0" fontId="0" fillId="16" borderId="1" xfId="0" applyFill="1" applyBorder="1" applyAlignment="1">
      <alignment vertical="center"/>
    </xf>
    <xf numFmtId="0" fontId="0" fillId="16" borderId="1" xfId="0" applyFill="1" applyBorder="1" applyAlignment="1">
      <alignment vertical="center" wrapText="1"/>
    </xf>
    <xf numFmtId="0" fontId="0" fillId="16" borderId="2" xfId="0" applyFill="1" applyBorder="1" applyAlignment="1">
      <alignment vertical="center"/>
    </xf>
    <xf numFmtId="165" fontId="3" fillId="3" borderId="7" xfId="0" applyNumberFormat="1" applyFont="1" applyFill="1" applyBorder="1" applyAlignment="1">
      <alignment horizontal="center" vertical="center"/>
    </xf>
    <xf numFmtId="165" fontId="3" fillId="3" borderId="8" xfId="0" applyNumberFormat="1" applyFont="1" applyFill="1" applyBorder="1" applyAlignment="1">
      <alignment horizontal="right" vertical="center"/>
    </xf>
    <xf numFmtId="165" fontId="3" fillId="3" borderId="0" xfId="0" applyNumberFormat="1" applyFont="1" applyFill="1" applyBorder="1" applyAlignment="1">
      <alignment horizontal="right" vertical="center"/>
    </xf>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0" fontId="0" fillId="16"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10" fillId="0" borderId="0" xfId="0" applyFont="1" applyAlignment="1">
      <alignment vertical="center"/>
    </xf>
    <xf numFmtId="0" fontId="0" fillId="16" borderId="3" xfId="0" applyFill="1" applyBorder="1" applyAlignment="1">
      <alignment vertical="center"/>
    </xf>
    <xf numFmtId="0" fontId="0" fillId="16" borderId="1" xfId="0" applyFont="1" applyFill="1" applyBorder="1" applyAlignment="1">
      <alignment horizontal="left" vertical="center"/>
    </xf>
    <xf numFmtId="0" fontId="0" fillId="16" borderId="1" xfId="0" applyFill="1" applyBorder="1" applyAlignment="1">
      <alignment horizontal="left" vertical="center"/>
    </xf>
    <xf numFmtId="0" fontId="0" fillId="16" borderId="1" xfId="0" applyFont="1" applyFill="1" applyBorder="1" applyAlignment="1">
      <alignment vertical="center"/>
    </xf>
    <xf numFmtId="0" fontId="12"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vertical="center" wrapText="1"/>
    </xf>
    <xf numFmtId="0" fontId="12" fillId="0" borderId="0" xfId="0" applyFont="1" applyAlignment="1">
      <alignment horizontal="center" vertical="center"/>
    </xf>
    <xf numFmtId="0" fontId="0" fillId="3" borderId="0" xfId="0" applyFill="1"/>
    <xf numFmtId="49" fontId="5" fillId="17" borderId="4" xfId="1" applyNumberFormat="1" applyFont="1" applyFill="1" applyBorder="1" applyAlignment="1">
      <alignment horizontal="left" vertical="center" wrapText="1" shrinkToFit="1"/>
    </xf>
    <xf numFmtId="0" fontId="0" fillId="16" borderId="3" xfId="0" applyFill="1" applyBorder="1" applyAlignment="1">
      <alignment horizontal="center" vertical="center" wrapText="1"/>
    </xf>
    <xf numFmtId="0" fontId="0" fillId="16" borderId="2" xfId="0"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5" fillId="0" borderId="4" xfId="1" applyNumberFormat="1" applyFont="1" applyFill="1" applyBorder="1" applyAlignment="1">
      <alignment horizontal="left" vertical="center" wrapText="1" shrinkToFit="1"/>
    </xf>
    <xf numFmtId="0" fontId="0" fillId="2" borderId="3" xfId="0" applyFill="1" applyBorder="1" applyAlignment="1">
      <alignment horizontal="left" vertical="center" wrapText="1"/>
    </xf>
    <xf numFmtId="0" fontId="0" fillId="16" borderId="3" xfId="0" applyFill="1" applyBorder="1" applyAlignment="1">
      <alignment horizontal="left" vertical="center" wrapText="1"/>
    </xf>
    <xf numFmtId="0" fontId="0" fillId="2" borderId="3" xfId="0" applyNumberFormat="1" applyFill="1" applyBorder="1" applyAlignment="1">
      <alignment horizontal="center" vertical="center"/>
    </xf>
    <xf numFmtId="0" fontId="0" fillId="2" borderId="2" xfId="0" applyNumberFormat="1" applyFill="1" applyBorder="1" applyAlignment="1">
      <alignment horizontal="center" vertical="center"/>
    </xf>
    <xf numFmtId="0" fontId="0" fillId="2" borderId="1" xfId="0" applyFill="1" applyBorder="1" applyAlignment="1">
      <alignment wrapText="1"/>
    </xf>
    <xf numFmtId="0" fontId="0" fillId="16" borderId="1" xfId="0" applyNumberFormat="1" applyFill="1" applyBorder="1" applyAlignment="1">
      <alignment horizontal="center" vertical="center"/>
    </xf>
    <xf numFmtId="0" fontId="0" fillId="2" borderId="2" xfId="0"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16" borderId="2" xfId="0"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0" fillId="2" borderId="3" xfId="0" applyFill="1" applyBorder="1" applyAlignment="1">
      <alignment horizontal="left" vertical="center" wrapText="1"/>
    </xf>
    <xf numFmtId="0" fontId="0" fillId="2" borderId="3" xfId="0" applyFill="1" applyBorder="1" applyAlignment="1">
      <alignment vertical="center" wrapText="1"/>
    </xf>
    <xf numFmtId="0" fontId="0" fillId="16" borderId="3" xfId="0" applyFill="1" applyBorder="1" applyAlignment="1">
      <alignment vertical="center" wrapText="1"/>
    </xf>
    <xf numFmtId="0" fontId="0" fillId="16" borderId="2" xfId="0" applyFill="1" applyBorder="1" applyAlignment="1">
      <alignment vertical="center"/>
    </xf>
    <xf numFmtId="0" fontId="0" fillId="2" borderId="2" xfId="0" applyFill="1" applyBorder="1" applyAlignment="1">
      <alignment vertical="center" wrapText="1"/>
    </xf>
    <xf numFmtId="0" fontId="3" fillId="16" borderId="3" xfId="0" applyFont="1" applyFill="1" applyBorder="1" applyAlignment="1">
      <alignment horizontal="center" vertical="center" wrapText="1"/>
    </xf>
    <xf numFmtId="0" fontId="0" fillId="16" borderId="3" xfId="0" applyFill="1" applyBorder="1" applyAlignment="1">
      <alignment horizontal="left" vertical="center" wrapText="1"/>
    </xf>
    <xf numFmtId="0" fontId="0" fillId="2" borderId="3" xfId="0" applyFill="1" applyBorder="1" applyAlignment="1">
      <alignment horizontal="left" vertical="center" wrapText="1"/>
    </xf>
    <xf numFmtId="0" fontId="0" fillId="16" borderId="1" xfId="0" applyFont="1" applyFill="1" applyBorder="1" applyAlignment="1">
      <alignment vertical="center" wrapText="1"/>
    </xf>
    <xf numFmtId="49" fontId="6" fillId="16" borderId="1" xfId="1" applyNumberFormat="1" applyFont="1" applyFill="1" applyBorder="1" applyAlignment="1">
      <alignment horizontal="left" vertical="center" wrapText="1" shrinkToFit="1"/>
    </xf>
    <xf numFmtId="0" fontId="0" fillId="0" borderId="5" xfId="0" applyFill="1" applyBorder="1"/>
    <xf numFmtId="0" fontId="0" fillId="0" borderId="6" xfId="0" applyFill="1" applyBorder="1"/>
    <xf numFmtId="165" fontId="3" fillId="0" borderId="7" xfId="0" applyNumberFormat="1" applyFont="1" applyFill="1" applyBorder="1" applyAlignment="1">
      <alignment horizontal="center" vertical="center"/>
    </xf>
    <xf numFmtId="0" fontId="0" fillId="0" borderId="0" xfId="0" applyFill="1" applyBorder="1"/>
    <xf numFmtId="165" fontId="0" fillId="0" borderId="0" xfId="0" applyNumberFormat="1" applyFill="1" applyBorder="1" applyAlignment="1">
      <alignment horizontal="center" vertical="center"/>
    </xf>
    <xf numFmtId="165" fontId="0" fillId="0" borderId="0" xfId="0" applyNumberFormat="1" applyFill="1" applyBorder="1" applyAlignment="1">
      <alignment horizontal="right" vertical="center"/>
    </xf>
    <xf numFmtId="0" fontId="0" fillId="0" borderId="0" xfId="0" applyFill="1" applyBorder="1" applyAlignment="1"/>
    <xf numFmtId="165" fontId="3" fillId="0" borderId="0" xfId="0" applyNumberFormat="1" applyFont="1" applyFill="1" applyBorder="1" applyAlignment="1">
      <alignment horizontal="right" vertical="center"/>
    </xf>
    <xf numFmtId="0" fontId="0" fillId="0" borderId="0" xfId="0" applyFill="1" applyAlignment="1">
      <alignment wrapText="1"/>
    </xf>
    <xf numFmtId="0" fontId="0" fillId="0" borderId="0" xfId="0" applyFill="1" applyAlignment="1">
      <alignment horizontal="center" vertical="center"/>
    </xf>
    <xf numFmtId="165" fontId="0" fillId="0" borderId="0" xfId="0" applyNumberFormat="1" applyFill="1" applyAlignment="1">
      <alignment horizontal="center" vertical="center"/>
    </xf>
    <xf numFmtId="0" fontId="0" fillId="16" borderId="2" xfId="0" applyFill="1" applyBorder="1" applyAlignment="1">
      <alignment horizontal="left" vertical="center" wrapText="1"/>
    </xf>
    <xf numFmtId="0" fontId="0" fillId="2" borderId="3" xfId="0" applyNumberFormat="1" applyFill="1" applyBorder="1" applyAlignment="1">
      <alignment horizontal="center" vertical="center"/>
    </xf>
    <xf numFmtId="0" fontId="0" fillId="2" borderId="3" xfId="0" applyFill="1" applyBorder="1" applyAlignment="1">
      <alignment vertical="center" wrapText="1"/>
    </xf>
    <xf numFmtId="0" fontId="0" fillId="16" borderId="2" xfId="0" applyFill="1" applyBorder="1" applyAlignment="1">
      <alignment vertical="center" wrapText="1"/>
    </xf>
    <xf numFmtId="0" fontId="0" fillId="0" borderId="0" xfId="0" applyFill="1" applyAlignment="1"/>
    <xf numFmtId="0" fontId="0" fillId="16" borderId="1" xfId="0" applyNumberFormat="1" applyFill="1" applyBorder="1" applyAlignment="1">
      <alignment horizontal="center" vertical="center"/>
    </xf>
    <xf numFmtId="0" fontId="0" fillId="2" borderId="1" xfId="0" applyNumberFormat="1" applyFill="1" applyBorder="1" applyAlignment="1">
      <alignment horizontal="center" vertical="center"/>
    </xf>
    <xf numFmtId="0" fontId="0" fillId="16" borderId="2" xfId="0" applyFill="1" applyBorder="1" applyAlignment="1">
      <alignment horizontal="center" vertical="center"/>
    </xf>
    <xf numFmtId="0" fontId="0" fillId="2" borderId="1" xfId="0" applyFont="1" applyFill="1" applyBorder="1" applyAlignment="1">
      <alignment vertical="center" wrapText="1"/>
    </xf>
    <xf numFmtId="0" fontId="0" fillId="16" borderId="1" xfId="0" applyFill="1" applyBorder="1" applyAlignment="1">
      <alignment horizontal="center" vertical="center" wrapText="1"/>
    </xf>
    <xf numFmtId="0" fontId="0" fillId="2" borderId="1" xfId="0" applyFill="1" applyBorder="1" applyAlignment="1">
      <alignment horizontal="center" vertical="center" wrapText="1"/>
    </xf>
    <xf numFmtId="0" fontId="0" fillId="16" borderId="1" xfId="0" applyFill="1" applyBorder="1" applyAlignment="1">
      <alignment horizontal="left" vertical="center" wrapText="1"/>
    </xf>
    <xf numFmtId="0" fontId="0" fillId="16" borderId="3" xfId="0" applyFill="1" applyBorder="1" applyAlignment="1">
      <alignment horizontal="center" vertical="center"/>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16" borderId="2" xfId="0" applyNumberFormat="1" applyFill="1" applyBorder="1" applyAlignment="1">
      <alignment horizontal="center" vertical="center"/>
    </xf>
    <xf numFmtId="49" fontId="0" fillId="16" borderId="1" xfId="0" applyNumberFormat="1" applyFill="1" applyBorder="1" applyAlignment="1">
      <alignment horizontal="center" vertical="center"/>
    </xf>
    <xf numFmtId="0" fontId="3" fillId="16" borderId="1" xfId="0" applyFont="1" applyFill="1" applyBorder="1" applyAlignment="1">
      <alignment horizontal="center" vertical="center" wrapText="1"/>
    </xf>
    <xf numFmtId="0" fontId="0" fillId="16" borderId="1" xfId="0" applyNumberFormat="1" applyFill="1" applyBorder="1" applyAlignment="1">
      <alignment horizontal="center" vertical="center"/>
    </xf>
    <xf numFmtId="14" fontId="0" fillId="16" borderId="1" xfId="0" applyNumberFormat="1" applyFill="1" applyBorder="1" applyAlignment="1">
      <alignment horizontal="center" vertical="center"/>
    </xf>
    <xf numFmtId="165" fontId="0" fillId="16" borderId="1" xfId="0" applyNumberFormat="1" applyFill="1" applyBorder="1" applyAlignment="1">
      <alignment horizontal="center" vertical="center"/>
    </xf>
    <xf numFmtId="0" fontId="0" fillId="16" borderId="3" xfId="0" applyFill="1" applyBorder="1" applyAlignment="1">
      <alignment horizontal="left" vertical="center" wrapText="1"/>
    </xf>
    <xf numFmtId="0" fontId="0" fillId="16" borderId="1" xfId="0" applyFill="1" applyBorder="1" applyAlignment="1">
      <alignment horizontal="left" vertical="center" wrapText="1"/>
    </xf>
    <xf numFmtId="0" fontId="0" fillId="2" borderId="2" xfId="0" applyNumberFormat="1" applyFill="1" applyBorder="1" applyAlignment="1">
      <alignment horizontal="center" vertical="center"/>
    </xf>
    <xf numFmtId="0" fontId="3" fillId="16" borderId="1" xfId="0" applyFont="1" applyFill="1" applyBorder="1" applyAlignment="1">
      <alignment horizontal="center" vertical="center" wrapText="1"/>
    </xf>
    <xf numFmtId="0" fontId="0" fillId="16" borderId="1" xfId="0" applyFill="1" applyBorder="1" applyAlignment="1">
      <alignment horizontal="center" vertical="center" wrapText="1"/>
    </xf>
    <xf numFmtId="0" fontId="0" fillId="16" borderId="1" xfId="0" applyNumberFormat="1" applyFill="1" applyBorder="1" applyAlignment="1">
      <alignment horizontal="center" vertical="center"/>
    </xf>
    <xf numFmtId="14" fontId="0" fillId="16" borderId="1" xfId="0" applyNumberFormat="1" applyFill="1" applyBorder="1" applyAlignment="1">
      <alignment horizontal="center" vertical="center"/>
    </xf>
    <xf numFmtId="165" fontId="0" fillId="16" borderId="1" xfId="0" applyNumberFormat="1" applyFill="1" applyBorder="1" applyAlignment="1">
      <alignment horizontal="center" vertical="center"/>
    </xf>
    <xf numFmtId="0" fontId="0" fillId="16" borderId="1" xfId="0" applyFill="1" applyBorder="1" applyAlignment="1">
      <alignment wrapText="1"/>
    </xf>
    <xf numFmtId="0" fontId="0" fillId="16" borderId="9" xfId="0" applyFill="1" applyBorder="1" applyAlignment="1">
      <alignment horizontal="left" vertical="center" wrapText="1"/>
    </xf>
    <xf numFmtId="0" fontId="0" fillId="16" borderId="9" xfId="0" applyFill="1" applyBorder="1" applyAlignment="1">
      <alignment vertical="center"/>
    </xf>
    <xf numFmtId="49" fontId="0" fillId="2" borderId="1" xfId="0" applyNumberFormat="1" applyFill="1" applyBorder="1" applyAlignment="1">
      <alignment horizontal="center" vertical="center" wrapText="1"/>
    </xf>
    <xf numFmtId="0" fontId="0" fillId="16" borderId="3" xfId="0" applyFill="1" applyBorder="1" applyAlignment="1">
      <alignment horizontal="left" vertical="center"/>
    </xf>
    <xf numFmtId="0" fontId="0" fillId="2" borderId="3" xfId="0" applyNumberFormat="1" applyFill="1" applyBorder="1" applyAlignment="1">
      <alignment horizontal="center" vertical="center"/>
    </xf>
    <xf numFmtId="0" fontId="0" fillId="2" borderId="1" xfId="0" applyNumberFormat="1" applyFill="1" applyBorder="1" applyAlignment="1">
      <alignment horizontal="center" vertical="center"/>
    </xf>
    <xf numFmtId="0" fontId="0" fillId="16" borderId="3" xfId="0" applyFill="1" applyBorder="1" applyAlignment="1">
      <alignment horizontal="left" vertical="center" wrapText="1"/>
    </xf>
    <xf numFmtId="0" fontId="0" fillId="16" borderId="2" xfId="0" applyFill="1" applyBorder="1" applyAlignment="1">
      <alignment vertical="center" wrapText="1"/>
    </xf>
    <xf numFmtId="49" fontId="0" fillId="16" borderId="3" xfId="0" applyNumberFormat="1" applyFill="1" applyBorder="1" applyAlignment="1">
      <alignment horizontal="center" vertical="center"/>
    </xf>
    <xf numFmtId="49" fontId="0" fillId="16" borderId="2" xfId="0" applyNumberFormat="1" applyFill="1" applyBorder="1" applyAlignment="1">
      <alignment horizontal="center" vertical="center"/>
    </xf>
    <xf numFmtId="0" fontId="3" fillId="3" borderId="5" xfId="0" applyFont="1" applyFill="1" applyBorder="1"/>
    <xf numFmtId="0" fontId="0" fillId="16" borderId="0" xfId="0" applyFill="1"/>
    <xf numFmtId="49" fontId="0" fillId="2" borderId="2" xfId="0" applyNumberFormat="1" applyFill="1" applyBorder="1" applyAlignment="1">
      <alignment horizontal="center" vertical="center"/>
    </xf>
    <xf numFmtId="0" fontId="0" fillId="2" borderId="2" xfId="0" applyNumberFormat="1" applyFill="1" applyBorder="1" applyAlignment="1">
      <alignment horizontal="center" vertical="center"/>
    </xf>
    <xf numFmtId="0" fontId="0" fillId="16" borderId="1" xfId="0" applyNumberFormat="1" applyFill="1" applyBorder="1" applyAlignment="1">
      <alignment horizontal="center" vertical="center"/>
    </xf>
    <xf numFmtId="0" fontId="3" fillId="16" borderId="3" xfId="0" applyFont="1" applyFill="1"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14" fontId="0" fillId="16" borderId="3" xfId="0" applyNumberFormat="1" applyFill="1" applyBorder="1" applyAlignment="1">
      <alignment horizontal="center" vertical="center"/>
    </xf>
    <xf numFmtId="14" fontId="0" fillId="16" borderId="9" xfId="0" applyNumberFormat="1" applyFill="1" applyBorder="1" applyAlignment="1">
      <alignment horizontal="center" vertical="center"/>
    </xf>
    <xf numFmtId="0" fontId="0" fillId="0" borderId="2" xfId="0" applyBorder="1" applyAlignment="1">
      <alignment horizontal="center" vertical="center"/>
    </xf>
    <xf numFmtId="14" fontId="0" fillId="16" borderId="3" xfId="0" applyNumberFormat="1" applyFont="1" applyFill="1" applyBorder="1" applyAlignment="1">
      <alignment horizontal="center" vertical="center"/>
    </xf>
    <xf numFmtId="14" fontId="0" fillId="16" borderId="9" xfId="0" applyNumberFormat="1" applyFont="1" applyFill="1" applyBorder="1" applyAlignment="1">
      <alignment horizontal="center" vertical="center"/>
    </xf>
    <xf numFmtId="0" fontId="0" fillId="16" borderId="3" xfId="0" applyFont="1" applyFill="1" applyBorder="1" applyAlignment="1">
      <alignment horizontal="center" vertical="center" wrapText="1"/>
    </xf>
    <xf numFmtId="49" fontId="8" fillId="9" borderId="3" xfId="1" applyNumberFormat="1" applyFont="1" applyFill="1" applyBorder="1" applyAlignment="1">
      <alignment horizontal="center" vertical="center" wrapText="1"/>
    </xf>
    <xf numFmtId="49" fontId="8" fillId="9" borderId="2" xfId="1"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14" fontId="0" fillId="2" borderId="3" xfId="0" applyNumberFormat="1" applyFill="1" applyBorder="1" applyAlignment="1">
      <alignment horizontal="center" vertical="center"/>
    </xf>
    <xf numFmtId="14" fontId="0" fillId="2" borderId="9" xfId="0" applyNumberFormat="1"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xf>
    <xf numFmtId="164" fontId="0" fillId="16" borderId="3" xfId="0" applyNumberFormat="1" applyFill="1" applyBorder="1" applyAlignment="1">
      <alignment horizontal="center" vertical="center"/>
    </xf>
    <xf numFmtId="164" fontId="0" fillId="16" borderId="9" xfId="0" applyNumberFormat="1" applyFill="1" applyBorder="1" applyAlignment="1">
      <alignment horizontal="center" vertical="center"/>
    </xf>
    <xf numFmtId="164" fontId="0" fillId="16" borderId="2" xfId="0" applyNumberFormat="1" applyFill="1" applyBorder="1" applyAlignment="1">
      <alignment horizontal="center" vertical="center"/>
    </xf>
    <xf numFmtId="0" fontId="0" fillId="16" borderId="2" xfId="0" applyFill="1" applyBorder="1" applyAlignment="1">
      <alignment horizontal="center" vertical="center"/>
    </xf>
    <xf numFmtId="164" fontId="0" fillId="2" borderId="3" xfId="0" applyNumberFormat="1" applyFill="1" applyBorder="1" applyAlignment="1">
      <alignment horizontal="center" vertical="center"/>
    </xf>
    <xf numFmtId="164" fontId="0" fillId="2" borderId="9" xfId="0" applyNumberFormat="1" applyFill="1" applyBorder="1" applyAlignment="1">
      <alignment horizontal="center" vertical="center"/>
    </xf>
    <xf numFmtId="49" fontId="8" fillId="25" borderId="1" xfId="1" applyNumberFormat="1" applyFont="1" applyFill="1" applyBorder="1" applyAlignment="1">
      <alignment horizontal="center" vertical="center" wrapText="1" shrinkToFit="1"/>
    </xf>
    <xf numFmtId="49" fontId="8" fillId="25" borderId="1" xfId="1" applyNumberFormat="1" applyFont="1" applyFill="1" applyBorder="1" applyAlignment="1">
      <alignment horizontal="center" vertical="center" wrapText="1"/>
    </xf>
    <xf numFmtId="0" fontId="9" fillId="0" borderId="0" xfId="0" applyFont="1" applyAlignment="1">
      <alignment horizontal="left" vertical="center" wrapText="1"/>
    </xf>
    <xf numFmtId="0" fontId="7" fillId="8" borderId="1" xfId="0" applyFont="1" applyFill="1" applyBorder="1" applyAlignment="1">
      <alignment horizontal="center" vertical="center" wrapText="1"/>
    </xf>
    <xf numFmtId="0" fontId="7" fillId="8" borderId="1" xfId="0" applyFont="1" applyFill="1" applyBorder="1" applyAlignment="1">
      <alignment horizontal="center" vertical="center"/>
    </xf>
    <xf numFmtId="49" fontId="8" fillId="9" borderId="1" xfId="1" applyNumberFormat="1" applyFont="1" applyFill="1" applyBorder="1" applyAlignment="1">
      <alignment horizontal="center" vertical="center" wrapText="1" shrinkToFit="1"/>
    </xf>
    <xf numFmtId="0" fontId="7" fillId="8" borderId="3" xfId="0" applyFont="1" applyFill="1" applyBorder="1" applyAlignment="1">
      <alignment horizontal="center" vertical="center" wrapText="1"/>
    </xf>
    <xf numFmtId="0" fontId="7" fillId="8" borderId="2" xfId="0" applyFont="1" applyFill="1" applyBorder="1" applyAlignment="1">
      <alignment horizontal="center" vertical="center" wrapText="1"/>
    </xf>
    <xf numFmtId="49" fontId="8" fillId="25" borderId="3" xfId="1" applyNumberFormat="1" applyFont="1" applyFill="1" applyBorder="1" applyAlignment="1">
      <alignment horizontal="center" vertical="center" wrapText="1" shrinkToFit="1"/>
    </xf>
    <xf numFmtId="49" fontId="8" fillId="25" borderId="2" xfId="1" applyNumberFormat="1" applyFont="1" applyFill="1" applyBorder="1" applyAlignment="1">
      <alignment horizontal="center" vertical="center" wrapText="1" shrinkToFit="1"/>
    </xf>
    <xf numFmtId="0" fontId="0" fillId="16" borderId="9" xfId="0" applyFill="1" applyBorder="1" applyAlignment="1">
      <alignment horizontal="center" vertical="center"/>
    </xf>
    <xf numFmtId="49" fontId="0" fillId="2" borderId="3" xfId="0" applyNumberFormat="1" applyFill="1" applyBorder="1" applyAlignment="1">
      <alignment horizontal="center" vertical="center"/>
    </xf>
    <xf numFmtId="49" fontId="0" fillId="2" borderId="2" xfId="0" applyNumberFormat="1" applyFill="1" applyBorder="1" applyAlignment="1">
      <alignment horizontal="center" vertical="center"/>
    </xf>
    <xf numFmtId="0" fontId="0" fillId="16" borderId="3" xfId="0" applyFill="1" applyBorder="1" applyAlignment="1">
      <alignment horizontal="center" vertical="center" wrapText="1"/>
    </xf>
    <xf numFmtId="0" fontId="0" fillId="16" borderId="9" xfId="0" applyFill="1" applyBorder="1" applyAlignment="1">
      <alignment horizontal="center" vertical="center" wrapText="1"/>
    </xf>
    <xf numFmtId="0" fontId="0" fillId="16" borderId="2" xfId="0" applyFill="1" applyBorder="1" applyAlignment="1">
      <alignment horizontal="center" vertical="center" wrapText="1"/>
    </xf>
    <xf numFmtId="14" fontId="0" fillId="16" borderId="2" xfId="0" applyNumberFormat="1" applyFill="1" applyBorder="1" applyAlignment="1">
      <alignment horizontal="center" vertical="center"/>
    </xf>
    <xf numFmtId="0" fontId="0" fillId="0" borderId="9" xfId="0" applyBorder="1" applyAlignment="1">
      <alignment horizontal="center" vertical="center"/>
    </xf>
    <xf numFmtId="0" fontId="3" fillId="16" borderId="9"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0" fillId="16" borderId="1" xfId="0"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164" fontId="0" fillId="16" borderId="3" xfId="0" applyNumberFormat="1" applyFont="1" applyFill="1" applyBorder="1" applyAlignment="1">
      <alignment horizontal="center" vertical="center"/>
    </xf>
    <xf numFmtId="164" fontId="0" fillId="16" borderId="9" xfId="0" applyNumberFormat="1" applyFont="1" applyFill="1" applyBorder="1" applyAlignment="1">
      <alignment horizontal="center" vertical="center"/>
    </xf>
    <xf numFmtId="0" fontId="0" fillId="2" borderId="3" xfId="0" applyFill="1" applyBorder="1" applyAlignment="1">
      <alignment horizontal="center" vertical="center"/>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164" fontId="0" fillId="2" borderId="1" xfId="0" applyNumberFormat="1" applyFill="1" applyBorder="1" applyAlignment="1">
      <alignment horizontal="center" vertical="center"/>
    </xf>
    <xf numFmtId="1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49" fontId="8" fillId="5" borderId="3" xfId="1" applyNumberFormat="1" applyFont="1" applyFill="1" applyBorder="1" applyAlignment="1">
      <alignment horizontal="center" vertical="center" wrapText="1"/>
    </xf>
    <xf numFmtId="49" fontId="8" fillId="5" borderId="2" xfId="1"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49" fontId="8" fillId="7" borderId="1" xfId="1" applyNumberFormat="1" applyFont="1" applyFill="1" applyBorder="1" applyAlignment="1">
      <alignment horizontal="center" vertical="center" wrapText="1" shrinkToFit="1"/>
    </xf>
    <xf numFmtId="49" fontId="8" fillId="7" borderId="3" xfId="1" applyNumberFormat="1" applyFont="1" applyFill="1" applyBorder="1" applyAlignment="1">
      <alignment horizontal="center" vertical="center" wrapText="1" shrinkToFit="1"/>
    </xf>
    <xf numFmtId="49" fontId="8" fillId="7" borderId="2" xfId="1" applyNumberFormat="1" applyFont="1" applyFill="1" applyBorder="1" applyAlignment="1">
      <alignment horizontal="center" vertical="center" wrapText="1" shrinkToFi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49" fontId="8" fillId="5" borderId="3" xfId="1" applyNumberFormat="1" applyFont="1" applyFill="1" applyBorder="1" applyAlignment="1">
      <alignment horizontal="center" vertical="center" wrapText="1" shrinkToFit="1"/>
    </xf>
    <xf numFmtId="49" fontId="8" fillId="5" borderId="2" xfId="1" applyNumberFormat="1" applyFont="1" applyFill="1" applyBorder="1" applyAlignment="1">
      <alignment horizontal="center" vertical="center" wrapText="1" shrinkToFit="1"/>
    </xf>
    <xf numFmtId="49" fontId="8" fillId="7" borderId="1" xfId="1" applyNumberFormat="1" applyFont="1" applyFill="1" applyBorder="1" applyAlignment="1">
      <alignment horizontal="center" vertical="center" wrapText="1"/>
    </xf>
    <xf numFmtId="14" fontId="0" fillId="16" borderId="1" xfId="0" applyNumberFormat="1" applyFill="1" applyBorder="1" applyAlignment="1">
      <alignment horizontal="center" vertical="center"/>
    </xf>
    <xf numFmtId="0" fontId="0" fillId="16" borderId="1" xfId="0" applyFill="1" applyBorder="1" applyAlignment="1">
      <alignment horizontal="center" vertical="center"/>
    </xf>
    <xf numFmtId="164" fontId="0" fillId="16" borderId="1" xfId="0" applyNumberFormat="1" applyFill="1" applyBorder="1" applyAlignment="1">
      <alignment horizontal="center" vertical="center"/>
    </xf>
    <xf numFmtId="0" fontId="0" fillId="0" borderId="1" xfId="0" applyBorder="1" applyAlignment="1">
      <alignment horizontal="center" vertical="center"/>
    </xf>
    <xf numFmtId="165" fontId="0" fillId="2" borderId="1" xfId="0" applyNumberFormat="1" applyFill="1" applyBorder="1" applyAlignment="1">
      <alignment horizontal="center" vertical="center"/>
    </xf>
    <xf numFmtId="0" fontId="9" fillId="0" borderId="0" xfId="0" applyFont="1" applyAlignment="1">
      <alignment horizontal="center" vertical="center"/>
    </xf>
    <xf numFmtId="0" fontId="0" fillId="16" borderId="3" xfId="0" applyFill="1" applyBorder="1" applyAlignment="1">
      <alignment vertical="center"/>
    </xf>
    <xf numFmtId="0" fontId="0" fillId="0" borderId="2" xfId="0" applyBorder="1" applyAlignment="1">
      <alignment vertical="center"/>
    </xf>
    <xf numFmtId="0" fontId="0" fillId="2" borderId="3" xfId="0" applyFont="1" applyFill="1" applyBorder="1" applyAlignment="1">
      <alignment vertical="center" wrapText="1"/>
    </xf>
    <xf numFmtId="0" fontId="0" fillId="0" borderId="2" xfId="0" applyBorder="1" applyAlignment="1">
      <alignment vertical="center" wrapText="1"/>
    </xf>
    <xf numFmtId="0" fontId="0" fillId="16" borderId="3" xfId="0" applyFont="1" applyFill="1" applyBorder="1" applyAlignment="1">
      <alignment vertical="center"/>
    </xf>
    <xf numFmtId="0" fontId="0" fillId="16" borderId="3" xfId="0" applyFill="1" applyBorder="1" applyAlignment="1">
      <alignment vertical="center" wrapText="1"/>
    </xf>
    <xf numFmtId="0" fontId="0" fillId="2" borderId="3" xfId="0" applyFill="1" applyBorder="1" applyAlignment="1">
      <alignment wrapText="1"/>
    </xf>
    <xf numFmtId="0" fontId="0" fillId="0" borderId="2" xfId="0" applyBorder="1" applyAlignment="1">
      <alignment wrapText="1"/>
    </xf>
    <xf numFmtId="4" fontId="0" fillId="2" borderId="3" xfId="0" applyNumberFormat="1" applyFill="1" applyBorder="1" applyAlignment="1">
      <alignment horizontal="center" vertical="center"/>
    </xf>
    <xf numFmtId="165" fontId="0" fillId="2" borderId="3" xfId="0" applyNumberFormat="1" applyFill="1" applyBorder="1" applyAlignment="1">
      <alignment horizontal="center" vertical="center"/>
    </xf>
    <xf numFmtId="0" fontId="0" fillId="16" borderId="3" xfId="0" applyFill="1" applyBorder="1" applyAlignment="1">
      <alignment wrapText="1"/>
    </xf>
    <xf numFmtId="0" fontId="0" fillId="16" borderId="2" xfId="0" applyFill="1" applyBorder="1" applyAlignment="1">
      <alignment wrapText="1"/>
    </xf>
    <xf numFmtId="4" fontId="0" fillId="16" borderId="3" xfId="0" applyNumberFormat="1" applyFill="1" applyBorder="1" applyAlignment="1">
      <alignment horizontal="center" vertical="center"/>
    </xf>
    <xf numFmtId="165" fontId="0" fillId="16" borderId="3" xfId="0" applyNumberFormat="1" applyFill="1" applyBorder="1" applyAlignment="1">
      <alignment horizontal="center" vertical="center"/>
    </xf>
    <xf numFmtId="0" fontId="0" fillId="2" borderId="1" xfId="0" applyFill="1" applyBorder="1" applyAlignment="1">
      <alignment wrapText="1"/>
    </xf>
    <xf numFmtId="0" fontId="3" fillId="16" borderId="3" xfId="0" applyFont="1" applyFill="1" applyBorder="1" applyAlignment="1">
      <alignment vertical="center" wrapText="1"/>
    </xf>
    <xf numFmtId="0" fontId="0" fillId="0" borderId="9" xfId="0" applyBorder="1" applyAlignment="1">
      <alignment vertical="center" wrapText="1"/>
    </xf>
    <xf numFmtId="0" fontId="0" fillId="0" borderId="9" xfId="0" applyBorder="1" applyAlignment="1">
      <alignment wrapText="1"/>
    </xf>
    <xf numFmtId="165" fontId="0" fillId="16" borderId="1" xfId="0" applyNumberFormat="1" applyFill="1" applyBorder="1" applyAlignment="1">
      <alignment horizontal="center" vertical="center"/>
    </xf>
    <xf numFmtId="14" fontId="0" fillId="16" borderId="3" xfId="0" applyNumberFormat="1" applyFill="1" applyBorder="1" applyAlignment="1">
      <alignment horizontal="center" vertical="center" wrapText="1"/>
    </xf>
    <xf numFmtId="165" fontId="0" fillId="2" borderId="3" xfId="0" applyNumberFormat="1" applyFill="1" applyBorder="1" applyAlignment="1">
      <alignment horizontal="center" vertical="center" wrapText="1"/>
    </xf>
    <xf numFmtId="14" fontId="0" fillId="2" borderId="3" xfId="0" applyNumberFormat="1" applyFill="1" applyBorder="1" applyAlignment="1">
      <alignment horizontal="center" vertical="center" wrapText="1"/>
    </xf>
    <xf numFmtId="0" fontId="0" fillId="16" borderId="9" xfId="0" applyFill="1" applyBorder="1" applyAlignment="1">
      <alignment wrapText="1"/>
    </xf>
    <xf numFmtId="14" fontId="0" fillId="16" borderId="3" xfId="0" applyNumberFormat="1" applyFont="1" applyFill="1" applyBorder="1" applyAlignment="1">
      <alignment horizontal="center" vertical="center" wrapText="1"/>
    </xf>
    <xf numFmtId="164" fontId="0" fillId="16" borderId="3"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wrapText="1"/>
    </xf>
    <xf numFmtId="14" fontId="0" fillId="2" borderId="3" xfId="0" applyNumberFormat="1" applyFont="1" applyFill="1" applyBorder="1" applyAlignment="1">
      <alignment horizontal="center" vertical="center"/>
    </xf>
    <xf numFmtId="164" fontId="0" fillId="2" borderId="3" xfId="0" applyNumberFormat="1" applyFont="1" applyFill="1" applyBorder="1" applyAlignment="1">
      <alignment horizontal="center" vertical="center"/>
    </xf>
    <xf numFmtId="0" fontId="0" fillId="2" borderId="3" xfId="0" applyFill="1" applyBorder="1" applyAlignment="1">
      <alignment vertical="center" wrapText="1"/>
    </xf>
    <xf numFmtId="0" fontId="0" fillId="2" borderId="9" xfId="0"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0" fontId="0" fillId="2" borderId="3" xfId="0" applyFont="1" applyFill="1" applyBorder="1" applyAlignment="1">
      <alignment horizontal="center" vertical="center" wrapText="1"/>
    </xf>
    <xf numFmtId="14" fontId="0" fillId="16" borderId="2" xfId="0" applyNumberFormat="1" applyFont="1" applyFill="1" applyBorder="1" applyAlignment="1">
      <alignment horizontal="center" vertical="center"/>
    </xf>
    <xf numFmtId="164" fontId="0" fillId="16" borderId="2" xfId="0" applyNumberFormat="1" applyFont="1" applyFill="1" applyBorder="1" applyAlignment="1">
      <alignment horizontal="center" vertical="center"/>
    </xf>
    <xf numFmtId="0" fontId="7" fillId="10" borderId="3" xfId="0" applyFont="1" applyFill="1" applyBorder="1" applyAlignment="1">
      <alignment horizontal="center" vertical="center" wrapText="1"/>
    </xf>
    <xf numFmtId="0" fontId="7" fillId="10" borderId="2" xfId="0" applyFont="1" applyFill="1" applyBorder="1" applyAlignment="1">
      <alignment horizontal="center" vertical="center" wrapText="1"/>
    </xf>
    <xf numFmtId="49" fontId="8" fillId="6" borderId="3" xfId="1" applyNumberFormat="1" applyFont="1" applyFill="1" applyBorder="1" applyAlignment="1">
      <alignment horizontal="center" vertical="center" wrapText="1"/>
    </xf>
    <xf numFmtId="49" fontId="8" fillId="6" borderId="2" xfId="1" applyNumberFormat="1" applyFont="1" applyFill="1" applyBorder="1" applyAlignment="1">
      <alignment horizontal="center" vertical="center" wrapText="1"/>
    </xf>
    <xf numFmtId="0" fontId="3" fillId="16" borderId="2" xfId="0" applyFont="1" applyFill="1" applyBorder="1" applyAlignment="1">
      <alignment horizontal="center" vertical="center" wrapText="1"/>
    </xf>
    <xf numFmtId="0" fontId="0" fillId="16" borderId="3" xfId="0" applyFill="1" applyBorder="1" applyAlignment="1">
      <alignment horizontal="left" vertical="center" wrapText="1"/>
    </xf>
    <xf numFmtId="0" fontId="0" fillId="16" borderId="2" xfId="0" applyFill="1" applyBorder="1" applyAlignment="1">
      <alignment vertical="center" wrapText="1"/>
    </xf>
    <xf numFmtId="49" fontId="8" fillId="24" borderId="1" xfId="1" applyNumberFormat="1" applyFont="1" applyFill="1" applyBorder="1" applyAlignment="1">
      <alignment horizontal="center" vertical="center" wrapText="1" shrinkToFit="1"/>
    </xf>
    <xf numFmtId="49" fontId="8" fillId="24" borderId="3" xfId="1" applyNumberFormat="1" applyFont="1" applyFill="1" applyBorder="1" applyAlignment="1">
      <alignment horizontal="center" vertical="center" wrapText="1" shrinkToFit="1"/>
    </xf>
    <xf numFmtId="49" fontId="8" fillId="24" borderId="2" xfId="1" applyNumberFormat="1" applyFont="1" applyFill="1" applyBorder="1" applyAlignment="1">
      <alignment horizontal="center" vertical="center" wrapText="1" shrinkToFit="1"/>
    </xf>
    <xf numFmtId="0" fontId="0" fillId="16" borderId="1" xfId="0" applyFill="1" applyBorder="1" applyAlignment="1">
      <alignment horizontal="left"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xf>
    <xf numFmtId="49" fontId="8" fillId="6" borderId="3" xfId="1" applyNumberFormat="1" applyFont="1" applyFill="1" applyBorder="1" applyAlignment="1">
      <alignment horizontal="center" vertical="center" wrapText="1" shrinkToFit="1"/>
    </xf>
    <xf numFmtId="49" fontId="8" fillId="6" borderId="2" xfId="1" applyNumberFormat="1" applyFont="1" applyFill="1" applyBorder="1" applyAlignment="1">
      <alignment horizontal="center" vertical="center" wrapText="1" shrinkToFit="1"/>
    </xf>
    <xf numFmtId="49" fontId="8" fillId="24" borderId="1" xfId="1" applyNumberFormat="1" applyFont="1" applyFill="1" applyBorder="1" applyAlignment="1">
      <alignment horizontal="center" vertical="center" wrapText="1"/>
    </xf>
    <xf numFmtId="14" fontId="0" fillId="2" borderId="2" xfId="0" applyNumberFormat="1" applyFill="1" applyBorder="1" applyAlignment="1">
      <alignment horizontal="center" vertical="center"/>
    </xf>
    <xf numFmtId="164" fontId="0" fillId="2" borderId="2" xfId="0" applyNumberFormat="1" applyFill="1" applyBorder="1" applyAlignment="1">
      <alignment horizontal="center" vertical="center"/>
    </xf>
    <xf numFmtId="0" fontId="0" fillId="2" borderId="3" xfId="0" applyNumberFormat="1" applyFill="1" applyBorder="1" applyAlignment="1">
      <alignment horizontal="center" vertical="center"/>
    </xf>
    <xf numFmtId="0" fontId="0" fillId="2" borderId="2" xfId="0" applyNumberFormat="1" applyFill="1" applyBorder="1" applyAlignment="1">
      <alignment horizontal="center" vertical="center"/>
    </xf>
    <xf numFmtId="164" fontId="0" fillId="16" borderId="3" xfId="0" applyNumberFormat="1" applyFill="1" applyBorder="1" applyAlignment="1">
      <alignment horizontal="center" vertical="center" wrapText="1"/>
    </xf>
    <xf numFmtId="14" fontId="0" fillId="2" borderId="9" xfId="0" applyNumberFormat="1" applyFill="1" applyBorder="1" applyAlignment="1">
      <alignment horizontal="center" vertical="center" wrapText="1"/>
    </xf>
    <xf numFmtId="164" fontId="0" fillId="2" borderId="2" xfId="0" applyNumberFormat="1" applyFont="1" applyFill="1" applyBorder="1" applyAlignment="1">
      <alignment horizontal="center" vertical="center"/>
    </xf>
    <xf numFmtId="14" fontId="0" fillId="2" borderId="2" xfId="0" applyNumberFormat="1" applyFont="1" applyFill="1" applyBorder="1" applyAlignment="1">
      <alignment horizontal="center" vertical="center"/>
    </xf>
    <xf numFmtId="49" fontId="8" fillId="12" borderId="3" xfId="1" applyNumberFormat="1" applyFont="1" applyFill="1" applyBorder="1" applyAlignment="1">
      <alignment horizontal="center" vertical="center" wrapText="1"/>
    </xf>
    <xf numFmtId="49" fontId="8" fillId="12" borderId="2" xfId="1"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49" fontId="8" fillId="12" borderId="3" xfId="1" applyNumberFormat="1" applyFont="1" applyFill="1" applyBorder="1" applyAlignment="1">
      <alignment horizontal="center" vertical="center" wrapText="1" shrinkToFit="1"/>
    </xf>
    <xf numFmtId="49" fontId="8" fillId="12" borderId="2" xfId="1" applyNumberFormat="1" applyFont="1" applyFill="1" applyBorder="1" applyAlignment="1">
      <alignment horizontal="center" vertical="center" wrapText="1" shrinkToFit="1"/>
    </xf>
    <xf numFmtId="0" fontId="7" fillId="11" borderId="3" xfId="0" applyFont="1" applyFill="1" applyBorder="1" applyAlignment="1">
      <alignment horizontal="center" vertical="center" wrapText="1"/>
    </xf>
    <xf numFmtId="0" fontId="7" fillId="11" borderId="2" xfId="0" applyFont="1" applyFill="1" applyBorder="1" applyAlignment="1">
      <alignment horizontal="center" vertical="center" wrapText="1"/>
    </xf>
    <xf numFmtId="49" fontId="8" fillId="23" borderId="1" xfId="1" applyNumberFormat="1" applyFont="1" applyFill="1" applyBorder="1" applyAlignment="1">
      <alignment horizontal="center" vertical="center" wrapText="1"/>
    </xf>
    <xf numFmtId="49" fontId="0" fillId="16" borderId="3" xfId="0" applyNumberFormat="1" applyFill="1" applyBorder="1" applyAlignment="1">
      <alignment horizontal="center" vertical="center"/>
    </xf>
    <xf numFmtId="49" fontId="0" fillId="16" borderId="2" xfId="0" applyNumberFormat="1" applyFill="1" applyBorder="1" applyAlignment="1">
      <alignment horizontal="center" vertical="center"/>
    </xf>
    <xf numFmtId="49" fontId="8" fillId="23" borderId="1" xfId="1" applyNumberFormat="1" applyFont="1" applyFill="1" applyBorder="1" applyAlignment="1">
      <alignment horizontal="center" vertical="center" wrapText="1" shrinkToFit="1"/>
    </xf>
    <xf numFmtId="49" fontId="8" fillId="23" borderId="3" xfId="1" applyNumberFormat="1" applyFont="1" applyFill="1" applyBorder="1" applyAlignment="1">
      <alignment horizontal="center" vertical="center" wrapText="1" shrinkToFit="1"/>
    </xf>
    <xf numFmtId="49" fontId="8" fillId="23" borderId="2" xfId="1" applyNumberFormat="1" applyFont="1" applyFill="1" applyBorder="1" applyAlignment="1">
      <alignment horizontal="center" vertical="center" wrapText="1" shrinkToFit="1"/>
    </xf>
    <xf numFmtId="0" fontId="3" fillId="16" borderId="2" xfId="0" applyFont="1" applyFill="1" applyBorder="1" applyAlignment="1">
      <alignment horizontal="center" wrapText="1"/>
    </xf>
    <xf numFmtId="0" fontId="7" fillId="17" borderId="3" xfId="0" applyFont="1" applyFill="1" applyBorder="1" applyAlignment="1">
      <alignment horizontal="center" vertical="center" wrapText="1"/>
    </xf>
    <xf numFmtId="0" fontId="7" fillId="17" borderId="2" xfId="0" applyFont="1" applyFill="1" applyBorder="1" applyAlignment="1">
      <alignment horizontal="center" vertical="center" wrapText="1"/>
    </xf>
    <xf numFmtId="49" fontId="8" fillId="18" borderId="3" xfId="1" applyNumberFormat="1" applyFont="1" applyFill="1" applyBorder="1" applyAlignment="1">
      <alignment horizontal="center" vertical="center" wrapText="1"/>
    </xf>
    <xf numFmtId="49" fontId="8" fillId="18" borderId="2" xfId="1" applyNumberFormat="1" applyFont="1" applyFill="1" applyBorder="1" applyAlignment="1">
      <alignment horizontal="center" vertical="center" wrapText="1"/>
    </xf>
    <xf numFmtId="49" fontId="8" fillId="19" borderId="1" xfId="1" applyNumberFormat="1" applyFont="1" applyFill="1" applyBorder="1" applyAlignment="1">
      <alignment horizontal="center" vertical="center" wrapText="1" shrinkToFit="1"/>
    </xf>
    <xf numFmtId="49" fontId="8" fillId="19" borderId="1" xfId="1" applyNumberFormat="1" applyFont="1" applyFill="1" applyBorder="1" applyAlignment="1">
      <alignment horizontal="center" vertical="center" wrapText="1"/>
    </xf>
    <xf numFmtId="0" fontId="0" fillId="16" borderId="1" xfId="0" applyNumberFormat="1" applyFill="1" applyBorder="1" applyAlignment="1">
      <alignment horizontal="center" vertical="center"/>
    </xf>
    <xf numFmtId="49" fontId="8" fillId="19" borderId="3" xfId="1" applyNumberFormat="1" applyFont="1" applyFill="1" applyBorder="1" applyAlignment="1">
      <alignment horizontal="center" vertical="center" wrapText="1" shrinkToFit="1"/>
    </xf>
    <xf numFmtId="49" fontId="8" fillId="19" borderId="2" xfId="1" applyNumberFormat="1" applyFont="1" applyFill="1" applyBorder="1" applyAlignment="1">
      <alignment horizontal="center" vertical="center" wrapText="1" shrinkToFit="1"/>
    </xf>
    <xf numFmtId="0" fontId="0" fillId="2" borderId="3" xfId="0" applyFill="1" applyBorder="1" applyAlignment="1">
      <alignment vertical="center"/>
    </xf>
    <xf numFmtId="0" fontId="7" fillId="17" borderId="1" xfId="0" applyFont="1" applyFill="1" applyBorder="1" applyAlignment="1">
      <alignment horizontal="center" vertical="center" wrapText="1"/>
    </xf>
    <xf numFmtId="0" fontId="7" fillId="17" borderId="1" xfId="0" applyFont="1" applyFill="1" applyBorder="1" applyAlignment="1">
      <alignment horizontal="center" vertical="center"/>
    </xf>
    <xf numFmtId="49" fontId="8" fillId="18" borderId="3" xfId="1" applyNumberFormat="1" applyFont="1" applyFill="1" applyBorder="1" applyAlignment="1">
      <alignment horizontal="center" vertical="center" wrapText="1" shrinkToFit="1"/>
    </xf>
    <xf numFmtId="49" fontId="8" fillId="18" borderId="2" xfId="1" applyNumberFormat="1" applyFont="1" applyFill="1" applyBorder="1" applyAlignment="1">
      <alignment horizontal="center" vertical="center" wrapText="1" shrinkToFit="1"/>
    </xf>
    <xf numFmtId="49" fontId="8" fillId="15" borderId="1" xfId="1" applyNumberFormat="1" applyFont="1" applyFill="1" applyBorder="1" applyAlignment="1">
      <alignment horizontal="center" vertical="center" wrapText="1" shrinkToFit="1"/>
    </xf>
    <xf numFmtId="49" fontId="8" fillId="15" borderId="3" xfId="1" applyNumberFormat="1" applyFont="1" applyFill="1" applyBorder="1" applyAlignment="1">
      <alignment horizontal="center" vertical="center" wrapText="1" shrinkToFit="1"/>
    </xf>
    <xf numFmtId="49" fontId="8" fillId="15" borderId="2" xfId="1" applyNumberFormat="1" applyFont="1" applyFill="1" applyBorder="1" applyAlignment="1">
      <alignment horizontal="center" vertical="center" wrapText="1" shrinkToFit="1"/>
    </xf>
    <xf numFmtId="0" fontId="0" fillId="0" borderId="2" xfId="0" applyBorder="1" applyAlignment="1">
      <alignment horizontal="left" vertical="center" wrapText="1"/>
    </xf>
    <xf numFmtId="0" fontId="0" fillId="0" borderId="9" xfId="0" applyBorder="1" applyAlignment="1">
      <alignment horizontal="left" vertical="center" wrapText="1"/>
    </xf>
    <xf numFmtId="49" fontId="8" fillId="14" borderId="1" xfId="1" applyNumberFormat="1"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3" borderId="1" xfId="0" applyFont="1" applyFill="1" applyBorder="1" applyAlignment="1">
      <alignment horizontal="center" vertical="center"/>
    </xf>
    <xf numFmtId="49" fontId="8" fillId="13" borderId="3" xfId="1" applyNumberFormat="1" applyFont="1" applyFill="1" applyBorder="1" applyAlignment="1">
      <alignment horizontal="center" vertical="center" wrapText="1" shrinkToFit="1"/>
    </xf>
    <xf numFmtId="49" fontId="8" fillId="13" borderId="2" xfId="1" applyNumberFormat="1" applyFont="1" applyFill="1" applyBorder="1" applyAlignment="1">
      <alignment horizontal="center" vertical="center" wrapText="1" shrinkToFit="1"/>
    </xf>
    <xf numFmtId="0" fontId="7" fillId="13" borderId="3" xfId="0" applyFont="1" applyFill="1" applyBorder="1" applyAlignment="1">
      <alignment horizontal="center" vertical="center" wrapText="1"/>
    </xf>
    <xf numFmtId="0" fontId="7" fillId="13" borderId="2" xfId="0" applyFont="1" applyFill="1" applyBorder="1" applyAlignment="1">
      <alignment horizontal="center" vertical="center" wrapText="1"/>
    </xf>
    <xf numFmtId="49" fontId="8" fillId="14" borderId="3" xfId="1" applyNumberFormat="1" applyFont="1" applyFill="1" applyBorder="1" applyAlignment="1">
      <alignment horizontal="center" vertical="center" wrapText="1"/>
    </xf>
    <xf numFmtId="49" fontId="8" fillId="14" borderId="2" xfId="1" applyNumberFormat="1" applyFont="1" applyFill="1" applyBorder="1" applyAlignment="1">
      <alignment horizontal="center" vertical="center" wrapText="1"/>
    </xf>
    <xf numFmtId="0" fontId="0" fillId="16" borderId="3" xfId="0" applyNumberFormat="1" applyFill="1" applyBorder="1" applyAlignment="1">
      <alignment horizontal="center" vertical="center"/>
    </xf>
    <xf numFmtId="0" fontId="0" fillId="16" borderId="2" xfId="0" applyNumberFormat="1" applyFill="1" applyBorder="1" applyAlignment="1">
      <alignment horizontal="center" vertical="center"/>
    </xf>
    <xf numFmtId="49" fontId="8" fillId="15" borderId="1" xfId="1" applyNumberFormat="1" applyFont="1" applyFill="1" applyBorder="1" applyAlignment="1">
      <alignment horizontal="center" vertical="center" wrapText="1"/>
    </xf>
    <xf numFmtId="0" fontId="0" fillId="16" borderId="9" xfId="0" applyNumberFormat="1" applyFill="1" applyBorder="1" applyAlignment="1">
      <alignment horizontal="center" vertical="center"/>
    </xf>
    <xf numFmtId="0" fontId="0" fillId="16" borderId="3" xfId="0" applyFont="1" applyFill="1" applyBorder="1" applyAlignment="1">
      <alignment vertical="center" wrapText="1"/>
    </xf>
    <xf numFmtId="165" fontId="0" fillId="16" borderId="3" xfId="0" applyNumberFormat="1" applyFont="1" applyFill="1" applyBorder="1" applyAlignment="1">
      <alignment horizontal="center" vertical="center"/>
    </xf>
    <xf numFmtId="165" fontId="0" fillId="16" borderId="2" xfId="0" applyNumberFormat="1" applyFont="1" applyFill="1" applyBorder="1" applyAlignment="1">
      <alignment horizontal="center" vertical="center"/>
    </xf>
    <xf numFmtId="165" fontId="0" fillId="2" borderId="2" xfId="0" applyNumberFormat="1" applyFill="1" applyBorder="1" applyAlignment="1">
      <alignment horizontal="center" vertical="center"/>
    </xf>
    <xf numFmtId="0" fontId="0" fillId="2" borderId="3" xfId="0" applyFont="1" applyFill="1" applyBorder="1" applyAlignment="1">
      <alignment horizontal="left" vertical="center" wrapText="1"/>
    </xf>
    <xf numFmtId="0" fontId="7" fillId="20" borderId="3" xfId="0" applyFont="1" applyFill="1" applyBorder="1" applyAlignment="1">
      <alignment horizontal="center" vertical="center" wrapText="1"/>
    </xf>
    <xf numFmtId="0" fontId="7" fillId="20" borderId="2" xfId="0" applyFont="1" applyFill="1" applyBorder="1" applyAlignment="1">
      <alignment horizontal="center" vertical="center" wrapText="1"/>
    </xf>
    <xf numFmtId="49" fontId="8" fillId="21" borderId="3" xfId="1" applyNumberFormat="1" applyFont="1" applyFill="1" applyBorder="1" applyAlignment="1">
      <alignment horizontal="center" vertical="center" wrapText="1"/>
    </xf>
    <xf numFmtId="49" fontId="8" fillId="21" borderId="2" xfId="1" applyNumberFormat="1"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1" xfId="0" applyFont="1" applyFill="1" applyBorder="1" applyAlignment="1">
      <alignment horizontal="center" vertical="center"/>
    </xf>
    <xf numFmtId="49" fontId="8" fillId="21" borderId="3" xfId="1" applyNumberFormat="1" applyFont="1" applyFill="1" applyBorder="1" applyAlignment="1">
      <alignment horizontal="center" vertical="center" wrapText="1" shrinkToFit="1"/>
    </xf>
    <xf numFmtId="49" fontId="8" fillId="21" borderId="2" xfId="1" applyNumberFormat="1" applyFont="1" applyFill="1" applyBorder="1" applyAlignment="1">
      <alignment horizontal="center" vertical="center" wrapText="1" shrinkToFit="1"/>
    </xf>
    <xf numFmtId="49" fontId="8" fillId="22" borderId="1" xfId="1" applyNumberFormat="1" applyFont="1" applyFill="1" applyBorder="1" applyAlignment="1">
      <alignment horizontal="center" vertical="center" wrapText="1"/>
    </xf>
    <xf numFmtId="49" fontId="8" fillId="22" borderId="1" xfId="1" applyNumberFormat="1" applyFont="1" applyFill="1" applyBorder="1" applyAlignment="1">
      <alignment horizontal="center" vertical="center" wrapText="1" shrinkToFit="1"/>
    </xf>
    <xf numFmtId="49" fontId="8" fillId="22" borderId="3" xfId="1" applyNumberFormat="1" applyFont="1" applyFill="1" applyBorder="1" applyAlignment="1">
      <alignment horizontal="center" vertical="center" wrapText="1" shrinkToFit="1"/>
    </xf>
    <xf numFmtId="49" fontId="8" fillId="22" borderId="2" xfId="1" applyNumberFormat="1" applyFont="1" applyFill="1" applyBorder="1" applyAlignment="1">
      <alignment horizontal="center" vertical="center" wrapText="1" shrinkToFit="1"/>
    </xf>
    <xf numFmtId="0" fontId="0" fillId="16" borderId="2" xfId="0" applyFont="1" applyFill="1" applyBorder="1" applyAlignment="1">
      <alignment horizontal="center" vertical="center" wrapText="1"/>
    </xf>
    <xf numFmtId="0" fontId="3" fillId="16" borderId="3" xfId="0" applyFont="1" applyFill="1" applyBorder="1" applyAlignment="1">
      <alignment horizontal="center" vertical="center"/>
    </xf>
    <xf numFmtId="0" fontId="3" fillId="16"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165" fontId="0" fillId="16" borderId="2" xfId="0" applyNumberFormat="1" applyFill="1" applyBorder="1" applyAlignment="1">
      <alignment horizontal="center"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16" borderId="2" xfId="0" applyFont="1" applyFill="1" applyBorder="1" applyAlignment="1">
      <alignment horizontal="center" vertical="center" wrapText="1"/>
    </xf>
    <xf numFmtId="49" fontId="0" fillId="2" borderId="9"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16" borderId="9" xfId="0" applyNumberFormat="1" applyFill="1" applyBorder="1" applyAlignment="1">
      <alignment horizontal="center" vertical="center"/>
    </xf>
    <xf numFmtId="49" fontId="0" fillId="16" borderId="9" xfId="0" applyNumberFormat="1" applyFill="1" applyBorder="1" applyAlignment="1">
      <alignment horizontal="center" vertical="center"/>
    </xf>
    <xf numFmtId="49" fontId="0" fillId="2" borderId="9" xfId="0" applyNumberFormat="1" applyFill="1" applyBorder="1" applyAlignment="1">
      <alignment horizontal="center" vertical="center"/>
    </xf>
    <xf numFmtId="49" fontId="0" fillId="16" borderId="1" xfId="0" applyNumberFormat="1" applyFill="1" applyBorder="1" applyAlignment="1">
      <alignment horizontal="center" vertical="center" wrapText="1"/>
    </xf>
    <xf numFmtId="49" fontId="0" fillId="16" borderId="3" xfId="0" applyNumberForma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165" fontId="0" fillId="2" borderId="10" xfId="0" applyNumberFormat="1" applyFill="1" applyBorder="1" applyAlignment="1">
      <alignment horizontal="center" vertical="center"/>
    </xf>
    <xf numFmtId="0" fontId="0" fillId="0" borderId="11" xfId="0" applyBorder="1" applyAlignment="1">
      <alignment horizontal="center" vertical="center"/>
    </xf>
    <xf numFmtId="165" fontId="0" fillId="16" borderId="10" xfId="0" applyNumberFormat="1" applyFill="1" applyBorder="1" applyAlignment="1">
      <alignment horizontal="center" vertical="center"/>
    </xf>
    <xf numFmtId="0" fontId="0" fillId="16" borderId="11" xfId="0" applyFill="1" applyBorder="1" applyAlignment="1">
      <alignment horizontal="center" vertical="center"/>
    </xf>
    <xf numFmtId="165" fontId="3" fillId="0" borderId="6" xfId="0" applyNumberFormat="1" applyFont="1" applyFill="1" applyBorder="1" applyAlignment="1">
      <alignment horizontal="right" vertical="center"/>
    </xf>
    <xf numFmtId="0" fontId="0" fillId="0" borderId="12" xfId="0" applyFill="1" applyBorder="1"/>
  </cellXfs>
  <cellStyles count="2">
    <cellStyle name="Normální" xfId="0" builtinId="0"/>
    <cellStyle name="Normální 2" xfId="1" xr:uid="{00000000-0005-0000-0000-000001000000}"/>
  </cellStyles>
  <dxfs count="0"/>
  <tableStyles count="0" defaultTableStyle="TableStyleMedium2" defaultPivotStyle="PivotStyleLight16"/>
  <colors>
    <mruColors>
      <color rgb="FFFCF71B"/>
      <color rgb="FFF3F4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220C-3740-421E-ABEE-BFBFC2E8D5BF}">
  <sheetPr>
    <tabColor theme="4"/>
  </sheetPr>
  <dimension ref="A1:N42"/>
  <sheetViews>
    <sheetView tabSelected="1" zoomScale="80" zoomScaleNormal="80" workbookViewId="0">
      <pane xSplit="3" ySplit="8" topLeftCell="D28" activePane="bottomRight" state="frozen"/>
      <selection pane="topRight" activeCell="D1" sqref="D1"/>
      <selection pane="bottomLeft" activeCell="A7" sqref="A7"/>
      <selection pane="bottomRight" activeCell="C42" sqref="C42"/>
    </sheetView>
  </sheetViews>
  <sheetFormatPr defaultRowHeight="15" x14ac:dyDescent="0.25"/>
  <cols>
    <col min="1" max="1" width="16.85546875" style="2" customWidth="1"/>
    <col min="2" max="2" width="25.140625" customWidth="1"/>
    <col min="3" max="3" width="94.85546875" customWidth="1"/>
    <col min="4" max="4" width="64.140625" customWidth="1"/>
    <col min="6" max="6" width="14.28515625" customWidth="1"/>
    <col min="7" max="8" width="15.28515625" customWidth="1"/>
    <col min="9" max="9" width="14.42578125" customWidth="1"/>
    <col min="10" max="10" width="13.140625" customWidth="1"/>
    <col min="11" max="11" width="17.140625" customWidth="1"/>
    <col min="12" max="12" width="16.42578125" customWidth="1"/>
    <col min="13" max="13" width="15" customWidth="1"/>
    <col min="14" max="14" width="0.140625" customWidth="1"/>
  </cols>
  <sheetData>
    <row r="1" spans="1:14" ht="22.5" customHeight="1" x14ac:dyDescent="0.25">
      <c r="A1" s="162" t="s">
        <v>28</v>
      </c>
      <c r="B1" s="162"/>
      <c r="C1" s="162"/>
      <c r="D1" s="162"/>
      <c r="E1" s="162"/>
      <c r="F1" s="162"/>
      <c r="G1" s="162"/>
      <c r="H1" s="162"/>
      <c r="I1" s="162"/>
      <c r="J1" s="162"/>
      <c r="K1" s="162"/>
      <c r="L1" s="162"/>
      <c r="M1" s="162"/>
      <c r="N1" s="162"/>
    </row>
    <row r="2" spans="1:14" ht="23.25" x14ac:dyDescent="0.25">
      <c r="A2" s="45" t="s">
        <v>29</v>
      </c>
      <c r="B2" s="45"/>
      <c r="C2" s="43"/>
      <c r="D2" s="29"/>
      <c r="E2" s="29"/>
      <c r="F2" s="29"/>
      <c r="G2" s="29"/>
      <c r="H2" s="29"/>
      <c r="I2" s="29"/>
      <c r="J2" s="29"/>
      <c r="K2" s="29"/>
      <c r="L2" s="29"/>
    </row>
    <row r="3" spans="1:14" ht="23.25" x14ac:dyDescent="0.25">
      <c r="A3" s="44" t="s">
        <v>30</v>
      </c>
      <c r="B3" s="46"/>
      <c r="C3" s="46"/>
      <c r="D3" s="29"/>
      <c r="E3" s="29"/>
      <c r="F3" s="29"/>
      <c r="G3" s="29"/>
      <c r="H3" s="29"/>
      <c r="I3" s="29"/>
      <c r="J3" s="29"/>
      <c r="K3" s="29"/>
      <c r="L3" s="29"/>
    </row>
    <row r="4" spans="1:14" ht="15" customHeight="1" x14ac:dyDescent="0.25">
      <c r="B4" s="7" t="s">
        <v>32</v>
      </c>
      <c r="C4" s="56" t="s">
        <v>468</v>
      </c>
      <c r="D4" s="18"/>
      <c r="G4" s="4"/>
      <c r="H4" s="4"/>
    </row>
    <row r="5" spans="1:14" s="3" customFormat="1" ht="18" customHeight="1" x14ac:dyDescent="0.25">
      <c r="A5" s="163" t="s">
        <v>0</v>
      </c>
      <c r="B5" s="163" t="s">
        <v>13</v>
      </c>
      <c r="C5" s="165" t="s">
        <v>14</v>
      </c>
      <c r="D5" s="166" t="s">
        <v>15</v>
      </c>
      <c r="E5" s="166" t="s">
        <v>16</v>
      </c>
      <c r="F5" s="166" t="s">
        <v>17</v>
      </c>
      <c r="G5" s="166" t="s">
        <v>18</v>
      </c>
      <c r="H5" s="166" t="s">
        <v>19</v>
      </c>
      <c r="I5" s="144" t="s">
        <v>20</v>
      </c>
      <c r="J5" s="144" t="s">
        <v>21</v>
      </c>
      <c r="K5" s="144" t="s">
        <v>22</v>
      </c>
      <c r="L5" s="144" t="s">
        <v>23</v>
      </c>
      <c r="M5" s="144" t="s">
        <v>46</v>
      </c>
    </row>
    <row r="6" spans="1:14" s="3" customFormat="1" ht="21" customHeight="1" x14ac:dyDescent="0.25">
      <c r="A6" s="163"/>
      <c r="B6" s="164"/>
      <c r="C6" s="165"/>
      <c r="D6" s="167"/>
      <c r="E6" s="167"/>
      <c r="F6" s="167"/>
      <c r="G6" s="167"/>
      <c r="H6" s="167"/>
      <c r="I6" s="145"/>
      <c r="J6" s="145"/>
      <c r="K6" s="145"/>
      <c r="L6" s="145"/>
      <c r="M6" s="145"/>
    </row>
    <row r="7" spans="1:14" s="3" customFormat="1" ht="18.75" customHeight="1" x14ac:dyDescent="0.25">
      <c r="A7" s="160" t="s">
        <v>0</v>
      </c>
      <c r="B7" s="160" t="s">
        <v>9</v>
      </c>
      <c r="C7" s="160" t="s">
        <v>2</v>
      </c>
      <c r="D7" s="160" t="s">
        <v>7</v>
      </c>
      <c r="E7" s="160" t="s">
        <v>4</v>
      </c>
      <c r="F7" s="168" t="s">
        <v>12</v>
      </c>
      <c r="G7" s="160" t="s">
        <v>8</v>
      </c>
      <c r="H7" s="160" t="s">
        <v>10</v>
      </c>
      <c r="I7" s="161" t="s">
        <v>6</v>
      </c>
      <c r="J7" s="160" t="s">
        <v>5</v>
      </c>
      <c r="K7" s="160" t="s">
        <v>3</v>
      </c>
      <c r="L7" s="161" t="s">
        <v>1</v>
      </c>
      <c r="M7" s="161" t="s">
        <v>11</v>
      </c>
    </row>
    <row r="8" spans="1:14" s="3" customFormat="1" ht="18" customHeight="1" x14ac:dyDescent="0.25">
      <c r="A8" s="160"/>
      <c r="B8" s="160"/>
      <c r="C8" s="160"/>
      <c r="D8" s="160"/>
      <c r="E8" s="160"/>
      <c r="F8" s="169"/>
      <c r="G8" s="160"/>
      <c r="H8" s="160"/>
      <c r="I8" s="161"/>
      <c r="J8" s="160"/>
      <c r="K8" s="160"/>
      <c r="L8" s="161"/>
      <c r="M8" s="161"/>
    </row>
    <row r="9" spans="1:14" s="1" customFormat="1" ht="48.75" customHeight="1" x14ac:dyDescent="0.25">
      <c r="A9" s="135" t="s">
        <v>211</v>
      </c>
      <c r="B9" s="135" t="s">
        <v>212</v>
      </c>
      <c r="C9" s="173" t="s">
        <v>243</v>
      </c>
      <c r="D9" s="22" t="s">
        <v>213</v>
      </c>
      <c r="E9" s="22" t="s">
        <v>54</v>
      </c>
      <c r="F9" s="22" t="s">
        <v>216</v>
      </c>
      <c r="G9" s="22" t="s">
        <v>75</v>
      </c>
      <c r="H9" s="138">
        <v>45300</v>
      </c>
      <c r="I9" s="138">
        <v>45383</v>
      </c>
      <c r="J9" s="138">
        <v>45991</v>
      </c>
      <c r="K9" s="154">
        <v>984829.55</v>
      </c>
      <c r="L9" s="154">
        <v>787863.62</v>
      </c>
      <c r="M9" s="128" t="s">
        <v>365</v>
      </c>
    </row>
    <row r="10" spans="1:14" s="1" customFormat="1" ht="48.75" customHeight="1" x14ac:dyDescent="0.25">
      <c r="A10" s="170"/>
      <c r="B10" s="174"/>
      <c r="C10" s="174"/>
      <c r="D10" s="22" t="s">
        <v>214</v>
      </c>
      <c r="E10" s="22" t="s">
        <v>54</v>
      </c>
      <c r="F10" s="22" t="s">
        <v>217</v>
      </c>
      <c r="G10" s="22" t="s">
        <v>124</v>
      </c>
      <c r="H10" s="139"/>
      <c r="I10" s="139"/>
      <c r="J10" s="139"/>
      <c r="K10" s="155"/>
      <c r="L10" s="155"/>
      <c r="M10" s="129" t="s">
        <v>366</v>
      </c>
    </row>
    <row r="11" spans="1:14" s="1" customFormat="1" ht="48.75" customHeight="1" x14ac:dyDescent="0.25">
      <c r="A11" s="157"/>
      <c r="B11" s="175"/>
      <c r="C11" s="175"/>
      <c r="D11" s="22" t="s">
        <v>215</v>
      </c>
      <c r="E11" s="22" t="s">
        <v>50</v>
      </c>
      <c r="F11" s="22" t="s">
        <v>218</v>
      </c>
      <c r="G11" s="22" t="s">
        <v>124</v>
      </c>
      <c r="H11" s="157"/>
      <c r="I11" s="176"/>
      <c r="J11" s="176"/>
      <c r="K11" s="156"/>
      <c r="L11" s="156"/>
      <c r="M11" s="128" t="s">
        <v>367</v>
      </c>
    </row>
    <row r="12" spans="1:14" s="1" customFormat="1" ht="48.75" customHeight="1" x14ac:dyDescent="0.25">
      <c r="A12" s="146" t="s">
        <v>219</v>
      </c>
      <c r="B12" s="146" t="s">
        <v>220</v>
      </c>
      <c r="C12" s="149" t="s">
        <v>235</v>
      </c>
      <c r="D12" s="6" t="s">
        <v>221</v>
      </c>
      <c r="E12" s="5" t="s">
        <v>50</v>
      </c>
      <c r="F12" s="5" t="s">
        <v>193</v>
      </c>
      <c r="G12" s="5" t="s">
        <v>75</v>
      </c>
      <c r="H12" s="150">
        <v>45300</v>
      </c>
      <c r="I12" s="150">
        <v>45292</v>
      </c>
      <c r="J12" s="150">
        <v>46752</v>
      </c>
      <c r="K12" s="158">
        <v>9403712.3499999996</v>
      </c>
      <c r="L12" s="158">
        <v>4983060.2</v>
      </c>
      <c r="M12" s="171"/>
    </row>
    <row r="13" spans="1:14" s="1" customFormat="1" ht="48.75" customHeight="1" x14ac:dyDescent="0.25">
      <c r="A13" s="147"/>
      <c r="B13" s="147"/>
      <c r="C13" s="147"/>
      <c r="D13" s="6" t="s">
        <v>222</v>
      </c>
      <c r="E13" s="5" t="s">
        <v>50</v>
      </c>
      <c r="F13" s="5" t="s">
        <v>229</v>
      </c>
      <c r="G13" s="5" t="s">
        <v>124</v>
      </c>
      <c r="H13" s="151"/>
      <c r="I13" s="151"/>
      <c r="J13" s="151"/>
      <c r="K13" s="159"/>
      <c r="L13" s="159"/>
      <c r="M13" s="172"/>
    </row>
    <row r="14" spans="1:14" s="1" customFormat="1" ht="48.75" customHeight="1" x14ac:dyDescent="0.25">
      <c r="A14" s="147"/>
      <c r="B14" s="147"/>
      <c r="C14" s="147"/>
      <c r="D14" s="6" t="s">
        <v>223</v>
      </c>
      <c r="E14" s="5" t="s">
        <v>50</v>
      </c>
      <c r="F14" s="5" t="s">
        <v>230</v>
      </c>
      <c r="G14" s="5" t="s">
        <v>124</v>
      </c>
      <c r="H14" s="152"/>
      <c r="I14" s="152"/>
      <c r="J14" s="152"/>
      <c r="K14" s="152"/>
      <c r="L14" s="152"/>
      <c r="M14" s="171" t="s">
        <v>365</v>
      </c>
    </row>
    <row r="15" spans="1:14" s="1" customFormat="1" ht="48.75" customHeight="1" x14ac:dyDescent="0.25">
      <c r="A15" s="147"/>
      <c r="B15" s="147"/>
      <c r="C15" s="147"/>
      <c r="D15" s="6" t="s">
        <v>224</v>
      </c>
      <c r="E15" s="5" t="s">
        <v>50</v>
      </c>
      <c r="F15" s="5" t="s">
        <v>231</v>
      </c>
      <c r="G15" s="5" t="s">
        <v>124</v>
      </c>
      <c r="H15" s="152"/>
      <c r="I15" s="152"/>
      <c r="J15" s="152"/>
      <c r="K15" s="152"/>
      <c r="L15" s="152"/>
      <c r="M15" s="172"/>
    </row>
    <row r="16" spans="1:14" ht="48.75" customHeight="1" x14ac:dyDescent="0.25">
      <c r="A16" s="147"/>
      <c r="B16" s="147"/>
      <c r="C16" s="147"/>
      <c r="D16" s="6" t="s">
        <v>225</v>
      </c>
      <c r="E16" s="5" t="s">
        <v>50</v>
      </c>
      <c r="F16" s="6" t="s">
        <v>232</v>
      </c>
      <c r="G16" s="5" t="s">
        <v>124</v>
      </c>
      <c r="H16" s="152"/>
      <c r="I16" s="152"/>
      <c r="J16" s="152"/>
      <c r="K16" s="152"/>
      <c r="L16" s="152"/>
      <c r="M16" s="171" t="s">
        <v>366</v>
      </c>
    </row>
    <row r="17" spans="1:13" ht="48.75" customHeight="1" x14ac:dyDescent="0.25">
      <c r="A17" s="147"/>
      <c r="B17" s="147"/>
      <c r="C17" s="147"/>
      <c r="D17" s="6" t="s">
        <v>226</v>
      </c>
      <c r="E17" s="5" t="s">
        <v>54</v>
      </c>
      <c r="F17" s="5" t="s">
        <v>233</v>
      </c>
      <c r="G17" s="5" t="s">
        <v>124</v>
      </c>
      <c r="H17" s="152"/>
      <c r="I17" s="152"/>
      <c r="J17" s="152"/>
      <c r="K17" s="152"/>
      <c r="L17" s="152"/>
      <c r="M17" s="172"/>
    </row>
    <row r="18" spans="1:13" ht="48.75" customHeight="1" x14ac:dyDescent="0.25">
      <c r="A18" s="147"/>
      <c r="B18" s="147"/>
      <c r="C18" s="147"/>
      <c r="D18" s="6" t="s">
        <v>227</v>
      </c>
      <c r="E18" s="5" t="s">
        <v>54</v>
      </c>
      <c r="F18" s="5" t="s">
        <v>234</v>
      </c>
      <c r="G18" s="5" t="s">
        <v>124</v>
      </c>
      <c r="H18" s="152"/>
      <c r="I18" s="152"/>
      <c r="J18" s="152"/>
      <c r="K18" s="152"/>
      <c r="L18" s="152"/>
      <c r="M18" s="171" t="s">
        <v>367</v>
      </c>
    </row>
    <row r="19" spans="1:13" ht="48.75" customHeight="1" x14ac:dyDescent="0.25">
      <c r="A19" s="148"/>
      <c r="B19" s="148"/>
      <c r="C19" s="148"/>
      <c r="D19" s="6" t="s">
        <v>228</v>
      </c>
      <c r="E19" s="5" t="s">
        <v>54</v>
      </c>
      <c r="F19" s="5" t="s">
        <v>192</v>
      </c>
      <c r="G19" s="5" t="s">
        <v>124</v>
      </c>
      <c r="H19" s="153"/>
      <c r="I19" s="153"/>
      <c r="J19" s="153"/>
      <c r="K19" s="153"/>
      <c r="L19" s="153"/>
      <c r="M19" s="172"/>
    </row>
    <row r="20" spans="1:13" ht="48.75" customHeight="1" x14ac:dyDescent="0.25">
      <c r="A20" s="135" t="s">
        <v>236</v>
      </c>
      <c r="B20" s="179" t="s">
        <v>237</v>
      </c>
      <c r="C20" s="173" t="s">
        <v>299</v>
      </c>
      <c r="D20" s="22" t="s">
        <v>238</v>
      </c>
      <c r="E20" s="22" t="s">
        <v>54</v>
      </c>
      <c r="F20" s="22" t="s">
        <v>239</v>
      </c>
      <c r="G20" s="22" t="s">
        <v>75</v>
      </c>
      <c r="H20" s="138">
        <v>45300</v>
      </c>
      <c r="I20" s="138">
        <v>45383</v>
      </c>
      <c r="J20" s="138">
        <v>46387</v>
      </c>
      <c r="K20" s="154">
        <v>928451.13</v>
      </c>
      <c r="L20" s="154">
        <v>742760.89</v>
      </c>
      <c r="M20" s="106" t="s">
        <v>365</v>
      </c>
    </row>
    <row r="21" spans="1:13" ht="48.75" customHeight="1" x14ac:dyDescent="0.25">
      <c r="A21" s="178"/>
      <c r="B21" s="180"/>
      <c r="C21" s="136"/>
      <c r="D21" s="22" t="s">
        <v>240</v>
      </c>
      <c r="E21" s="22" t="s">
        <v>54</v>
      </c>
      <c r="F21" s="22" t="s">
        <v>242</v>
      </c>
      <c r="G21" s="22" t="s">
        <v>124</v>
      </c>
      <c r="H21" s="139"/>
      <c r="I21" s="139"/>
      <c r="J21" s="139"/>
      <c r="K21" s="177"/>
      <c r="L21" s="155"/>
      <c r="M21" s="106" t="s">
        <v>366</v>
      </c>
    </row>
    <row r="22" spans="1:13" ht="48.75" customHeight="1" x14ac:dyDescent="0.25">
      <c r="A22" s="178"/>
      <c r="B22" s="180"/>
      <c r="C22" s="137"/>
      <c r="D22" s="23" t="s">
        <v>241</v>
      </c>
      <c r="E22" s="22" t="s">
        <v>50</v>
      </c>
      <c r="F22" s="22" t="s">
        <v>229</v>
      </c>
      <c r="G22" s="22" t="s">
        <v>124</v>
      </c>
      <c r="H22" s="140"/>
      <c r="I22" s="140"/>
      <c r="J22" s="140"/>
      <c r="K22" s="140"/>
      <c r="L22" s="140"/>
      <c r="M22" s="106" t="s">
        <v>367</v>
      </c>
    </row>
    <row r="23" spans="1:13" ht="48.75" customHeight="1" x14ac:dyDescent="0.25">
      <c r="A23" s="146" t="s">
        <v>244</v>
      </c>
      <c r="B23" s="146" t="s">
        <v>245</v>
      </c>
      <c r="C23" s="149" t="s">
        <v>265</v>
      </c>
      <c r="D23" s="12" t="s">
        <v>246</v>
      </c>
      <c r="E23" s="5" t="s">
        <v>54</v>
      </c>
      <c r="F23" s="6" t="s">
        <v>247</v>
      </c>
      <c r="G23" s="5" t="s">
        <v>75</v>
      </c>
      <c r="H23" s="150">
        <v>45300</v>
      </c>
      <c r="I23" s="150">
        <v>45200</v>
      </c>
      <c r="J23" s="150">
        <v>45930</v>
      </c>
      <c r="K23" s="158">
        <v>1145791.1100000001</v>
      </c>
      <c r="L23" s="158">
        <v>916632.84</v>
      </c>
      <c r="M23" s="171"/>
    </row>
    <row r="24" spans="1:13" ht="48.75" customHeight="1" x14ac:dyDescent="0.25">
      <c r="A24" s="181"/>
      <c r="B24" s="152"/>
      <c r="C24" s="147"/>
      <c r="D24" s="6" t="s">
        <v>248</v>
      </c>
      <c r="E24" s="5" t="s">
        <v>54</v>
      </c>
      <c r="F24" s="6" t="s">
        <v>257</v>
      </c>
      <c r="G24" s="5" t="s">
        <v>124</v>
      </c>
      <c r="H24" s="151"/>
      <c r="I24" s="151"/>
      <c r="J24" s="151"/>
      <c r="K24" s="159"/>
      <c r="L24" s="159"/>
      <c r="M24" s="172"/>
    </row>
    <row r="25" spans="1:13" ht="48.75" customHeight="1" x14ac:dyDescent="0.25">
      <c r="A25" s="181"/>
      <c r="B25" s="152"/>
      <c r="C25" s="147"/>
      <c r="D25" s="5" t="s">
        <v>249</v>
      </c>
      <c r="E25" s="5" t="s">
        <v>54</v>
      </c>
      <c r="F25" s="6" t="s">
        <v>258</v>
      </c>
      <c r="G25" s="5" t="s">
        <v>124</v>
      </c>
      <c r="H25" s="177"/>
      <c r="I25" s="177"/>
      <c r="J25" s="177"/>
      <c r="K25" s="177"/>
      <c r="L25" s="177"/>
      <c r="M25" s="171" t="s">
        <v>365</v>
      </c>
    </row>
    <row r="26" spans="1:13" ht="48.75" customHeight="1" x14ac:dyDescent="0.25">
      <c r="A26" s="181"/>
      <c r="B26" s="152"/>
      <c r="C26" s="147"/>
      <c r="D26" s="5" t="s">
        <v>250</v>
      </c>
      <c r="E26" s="5" t="s">
        <v>54</v>
      </c>
      <c r="F26" s="6" t="s">
        <v>259</v>
      </c>
      <c r="G26" s="5" t="s">
        <v>124</v>
      </c>
      <c r="H26" s="177"/>
      <c r="I26" s="177"/>
      <c r="J26" s="177"/>
      <c r="K26" s="177"/>
      <c r="L26" s="177"/>
      <c r="M26" s="172"/>
    </row>
    <row r="27" spans="1:13" ht="48.75" customHeight="1" x14ac:dyDescent="0.25">
      <c r="A27" s="181"/>
      <c r="B27" s="152"/>
      <c r="C27" s="147"/>
      <c r="D27" s="6" t="s">
        <v>251</v>
      </c>
      <c r="E27" s="5" t="s">
        <v>50</v>
      </c>
      <c r="F27" s="6" t="s">
        <v>260</v>
      </c>
      <c r="G27" s="5" t="s">
        <v>124</v>
      </c>
      <c r="H27" s="177"/>
      <c r="I27" s="177"/>
      <c r="J27" s="177"/>
      <c r="K27" s="177"/>
      <c r="L27" s="177"/>
      <c r="M27" s="171" t="s">
        <v>366</v>
      </c>
    </row>
    <row r="28" spans="1:13" ht="48.75" customHeight="1" x14ac:dyDescent="0.25">
      <c r="A28" s="181"/>
      <c r="B28" s="152"/>
      <c r="C28" s="147"/>
      <c r="D28" s="5" t="s">
        <v>252</v>
      </c>
      <c r="E28" s="5" t="s">
        <v>50</v>
      </c>
      <c r="F28" s="6" t="s">
        <v>266</v>
      </c>
      <c r="G28" s="5" t="s">
        <v>124</v>
      </c>
      <c r="H28" s="177"/>
      <c r="I28" s="177"/>
      <c r="J28" s="177"/>
      <c r="K28" s="177"/>
      <c r="L28" s="177"/>
      <c r="M28" s="172"/>
    </row>
    <row r="29" spans="1:13" ht="48.75" customHeight="1" x14ac:dyDescent="0.25">
      <c r="A29" s="181"/>
      <c r="B29" s="152"/>
      <c r="C29" s="147"/>
      <c r="D29" s="6" t="s">
        <v>253</v>
      </c>
      <c r="E29" s="5" t="s">
        <v>50</v>
      </c>
      <c r="F29" s="98" t="s">
        <v>261</v>
      </c>
      <c r="G29" s="5" t="s">
        <v>124</v>
      </c>
      <c r="H29" s="177"/>
      <c r="I29" s="177"/>
      <c r="J29" s="177"/>
      <c r="K29" s="177"/>
      <c r="L29" s="177"/>
      <c r="M29" s="171" t="s">
        <v>367</v>
      </c>
    </row>
    <row r="30" spans="1:13" ht="48.75" customHeight="1" x14ac:dyDescent="0.25">
      <c r="A30" s="181"/>
      <c r="B30" s="152"/>
      <c r="C30" s="147"/>
      <c r="D30" s="5" t="s">
        <v>254</v>
      </c>
      <c r="E30" s="5" t="s">
        <v>50</v>
      </c>
      <c r="F30" s="98" t="s">
        <v>262</v>
      </c>
      <c r="G30" s="5" t="s">
        <v>124</v>
      </c>
      <c r="H30" s="177"/>
      <c r="I30" s="177"/>
      <c r="J30" s="177"/>
      <c r="K30" s="177"/>
      <c r="L30" s="177"/>
      <c r="M30" s="172"/>
    </row>
    <row r="31" spans="1:13" ht="48.75" customHeight="1" x14ac:dyDescent="0.25">
      <c r="A31" s="181"/>
      <c r="B31" s="152"/>
      <c r="C31" s="147"/>
      <c r="D31" s="5" t="s">
        <v>255</v>
      </c>
      <c r="E31" s="5" t="s">
        <v>50</v>
      </c>
      <c r="F31" s="98" t="s">
        <v>263</v>
      </c>
      <c r="G31" s="5" t="s">
        <v>124</v>
      </c>
      <c r="H31" s="177"/>
      <c r="I31" s="177"/>
      <c r="J31" s="177"/>
      <c r="K31" s="177"/>
      <c r="L31" s="177"/>
      <c r="M31" s="171"/>
    </row>
    <row r="32" spans="1:13" ht="48.75" customHeight="1" x14ac:dyDescent="0.25">
      <c r="A32" s="182"/>
      <c r="B32" s="153"/>
      <c r="C32" s="148"/>
      <c r="D32" s="92" t="s">
        <v>256</v>
      </c>
      <c r="E32" s="5" t="s">
        <v>50</v>
      </c>
      <c r="F32" s="98" t="s">
        <v>264</v>
      </c>
      <c r="G32" s="5" t="s">
        <v>124</v>
      </c>
      <c r="H32" s="140"/>
      <c r="I32" s="140"/>
      <c r="J32" s="140"/>
      <c r="K32" s="140"/>
      <c r="L32" s="140"/>
      <c r="M32" s="172"/>
    </row>
    <row r="33" spans="1:13" ht="48.75" customHeight="1" x14ac:dyDescent="0.25">
      <c r="A33" s="135" t="s">
        <v>267</v>
      </c>
      <c r="B33" s="135" t="s">
        <v>268</v>
      </c>
      <c r="C33" s="143" t="s">
        <v>274</v>
      </c>
      <c r="D33" s="22" t="s">
        <v>269</v>
      </c>
      <c r="E33" s="42" t="s">
        <v>50</v>
      </c>
      <c r="F33" s="77" t="s">
        <v>270</v>
      </c>
      <c r="G33" s="42" t="s">
        <v>75</v>
      </c>
      <c r="H33" s="138">
        <v>45300</v>
      </c>
      <c r="I33" s="141">
        <v>45444</v>
      </c>
      <c r="J33" s="141">
        <v>46173</v>
      </c>
      <c r="K33" s="183">
        <v>1574589.02</v>
      </c>
      <c r="L33" s="183">
        <v>769682.44</v>
      </c>
      <c r="M33" s="128" t="s">
        <v>365</v>
      </c>
    </row>
    <row r="34" spans="1:13" ht="48.75" customHeight="1" x14ac:dyDescent="0.25">
      <c r="A34" s="136"/>
      <c r="B34" s="136"/>
      <c r="C34" s="136"/>
      <c r="D34" s="93" t="s">
        <v>271</v>
      </c>
      <c r="E34" s="42" t="s">
        <v>54</v>
      </c>
      <c r="F34" s="77" t="s">
        <v>273</v>
      </c>
      <c r="G34" s="42" t="s">
        <v>124</v>
      </c>
      <c r="H34" s="139"/>
      <c r="I34" s="142"/>
      <c r="J34" s="142"/>
      <c r="K34" s="184"/>
      <c r="L34" s="184"/>
      <c r="M34" s="129" t="s">
        <v>366</v>
      </c>
    </row>
    <row r="35" spans="1:13" ht="48.75" customHeight="1" x14ac:dyDescent="0.25">
      <c r="A35" s="137"/>
      <c r="B35" s="137"/>
      <c r="C35" s="137"/>
      <c r="D35" s="22" t="s">
        <v>272</v>
      </c>
      <c r="E35" s="22" t="s">
        <v>54</v>
      </c>
      <c r="F35" s="23" t="s">
        <v>300</v>
      </c>
      <c r="G35" s="22" t="s">
        <v>124</v>
      </c>
      <c r="H35" s="140"/>
      <c r="I35" s="140"/>
      <c r="J35" s="140"/>
      <c r="K35" s="140"/>
      <c r="L35" s="140"/>
      <c r="M35" s="106" t="s">
        <v>367</v>
      </c>
    </row>
    <row r="36" spans="1:13" ht="15.75" thickBot="1" x14ac:dyDescent="0.3">
      <c r="A36" s="10" t="s">
        <v>24</v>
      </c>
      <c r="B36" s="10"/>
      <c r="C36" s="11"/>
      <c r="D36" s="11"/>
      <c r="E36" s="11"/>
      <c r="F36" s="11"/>
      <c r="G36" s="11"/>
      <c r="H36" s="11"/>
      <c r="I36" s="11"/>
      <c r="J36" s="11"/>
      <c r="K36" s="25">
        <f>SUM(K9:K35)</f>
        <v>14037373.16</v>
      </c>
      <c r="L36" s="26">
        <f>SUM(L9:L35)</f>
        <v>8199999.9900000002</v>
      </c>
    </row>
    <row r="37" spans="1:13" x14ac:dyDescent="0.25">
      <c r="A37" s="49" t="s">
        <v>25</v>
      </c>
      <c r="B37" s="14"/>
      <c r="C37" s="14"/>
      <c r="D37" s="14"/>
      <c r="E37" s="14"/>
      <c r="F37" s="14"/>
      <c r="G37" s="14"/>
      <c r="H37" s="14"/>
      <c r="I37" s="14"/>
      <c r="J37" s="14"/>
      <c r="K37" s="16"/>
      <c r="L37" s="19"/>
    </row>
    <row r="38" spans="1:13" x14ac:dyDescent="0.25">
      <c r="A38" s="15"/>
      <c r="B38" s="14"/>
      <c r="C38" s="14"/>
      <c r="D38" s="14"/>
      <c r="E38" s="14"/>
      <c r="F38" s="14"/>
      <c r="G38" s="14"/>
      <c r="H38" s="14"/>
      <c r="I38" s="14"/>
      <c r="J38" s="14"/>
      <c r="K38" s="16"/>
      <c r="L38" s="19"/>
    </row>
    <row r="39" spans="1:13" x14ac:dyDescent="0.25">
      <c r="A39" s="49" t="s">
        <v>26</v>
      </c>
      <c r="B39" s="14"/>
      <c r="C39" s="14"/>
      <c r="D39" s="14"/>
      <c r="E39" s="14"/>
      <c r="F39" s="14"/>
      <c r="G39" s="14"/>
      <c r="H39" s="14"/>
      <c r="I39" s="14"/>
      <c r="J39" s="14"/>
      <c r="K39" s="16"/>
      <c r="L39" s="27">
        <v>11701776</v>
      </c>
    </row>
    <row r="40" spans="1:13" x14ac:dyDescent="0.25">
      <c r="K40" s="3"/>
      <c r="L40" s="20"/>
    </row>
    <row r="42" spans="1:13" x14ac:dyDescent="0.25">
      <c r="A42" s="30" t="s">
        <v>27</v>
      </c>
      <c r="B42" s="2"/>
    </row>
  </sheetData>
  <autoFilter ref="A5:M6" xr:uid="{526E220C-3740-421E-ABEE-BFBFC2E8D5BF}"/>
  <mergeCells count="76">
    <mergeCell ref="K33:K35"/>
    <mergeCell ref="L33:L35"/>
    <mergeCell ref="H23:H32"/>
    <mergeCell ref="I23:I32"/>
    <mergeCell ref="J23:J32"/>
    <mergeCell ref="K23:K32"/>
    <mergeCell ref="L23:L32"/>
    <mergeCell ref="M23:M24"/>
    <mergeCell ref="M25:M26"/>
    <mergeCell ref="M27:M28"/>
    <mergeCell ref="M29:M30"/>
    <mergeCell ref="M31:M32"/>
    <mergeCell ref="A20:A22"/>
    <mergeCell ref="B20:B22"/>
    <mergeCell ref="C20:C22"/>
    <mergeCell ref="C23:C32"/>
    <mergeCell ref="B23:B32"/>
    <mergeCell ref="A23:A32"/>
    <mergeCell ref="M16:M17"/>
    <mergeCell ref="M18:M19"/>
    <mergeCell ref="H20:H22"/>
    <mergeCell ref="I20:I22"/>
    <mergeCell ref="J20:J22"/>
    <mergeCell ref="K20:K22"/>
    <mergeCell ref="L20:L22"/>
    <mergeCell ref="M7:M8"/>
    <mergeCell ref="G7:G8"/>
    <mergeCell ref="H7:H8"/>
    <mergeCell ref="I7:I8"/>
    <mergeCell ref="M14:M15"/>
    <mergeCell ref="A7:A8"/>
    <mergeCell ref="B7:B8"/>
    <mergeCell ref="C7:C8"/>
    <mergeCell ref="D7:D8"/>
    <mergeCell ref="E7:E8"/>
    <mergeCell ref="A9:A11"/>
    <mergeCell ref="M12:M13"/>
    <mergeCell ref="C9:C11"/>
    <mergeCell ref="B9:B11"/>
    <mergeCell ref="I9:I11"/>
    <mergeCell ref="J9:J11"/>
    <mergeCell ref="M5:M6"/>
    <mergeCell ref="A1:N1"/>
    <mergeCell ref="A5:A6"/>
    <mergeCell ref="B5:B6"/>
    <mergeCell ref="C5:C6"/>
    <mergeCell ref="D5:D6"/>
    <mergeCell ref="E5:E6"/>
    <mergeCell ref="F5:F6"/>
    <mergeCell ref="G5:G6"/>
    <mergeCell ref="H5:H6"/>
    <mergeCell ref="I5:I6"/>
    <mergeCell ref="J5:J6"/>
    <mergeCell ref="K5:K6"/>
    <mergeCell ref="L5:L6"/>
    <mergeCell ref="B12:B19"/>
    <mergeCell ref="C12:C19"/>
    <mergeCell ref="A12:A19"/>
    <mergeCell ref="I12:I19"/>
    <mergeCell ref="J12:J19"/>
    <mergeCell ref="H12:H19"/>
    <mergeCell ref="K9:K11"/>
    <mergeCell ref="L9:L11"/>
    <mergeCell ref="H9:H11"/>
    <mergeCell ref="K12:K19"/>
    <mergeCell ref="L12:L19"/>
    <mergeCell ref="J7:J8"/>
    <mergeCell ref="K7:K8"/>
    <mergeCell ref="L7:L8"/>
    <mergeCell ref="F7:F8"/>
    <mergeCell ref="B33:B35"/>
    <mergeCell ref="A33:A35"/>
    <mergeCell ref="H33:H35"/>
    <mergeCell ref="I33:I35"/>
    <mergeCell ref="J33:J35"/>
    <mergeCell ref="C33:C3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3E386-CCE0-4F73-A9B3-C84F93FCE2E2}">
  <sheetPr>
    <tabColor theme="6"/>
  </sheetPr>
  <dimension ref="A1:EV35"/>
  <sheetViews>
    <sheetView zoomScale="80" zoomScaleNormal="80" workbookViewId="0">
      <pane xSplit="3" ySplit="8" topLeftCell="D20" activePane="bottomRight" state="frozen"/>
      <selection pane="topRight" activeCell="D1" sqref="D1"/>
      <selection pane="bottomLeft" activeCell="A7" sqref="A7"/>
      <selection pane="bottomRight" activeCell="M26" sqref="M26"/>
    </sheetView>
  </sheetViews>
  <sheetFormatPr defaultRowHeight="15" x14ac:dyDescent="0.25"/>
  <cols>
    <col min="1" max="1" width="16.85546875" style="2" customWidth="1"/>
    <col min="2" max="2" width="25.7109375" customWidth="1"/>
    <col min="3" max="3" width="94.85546875" customWidth="1"/>
    <col min="4" max="4" width="49.42578125" customWidth="1"/>
    <col min="6" max="6" width="14.5703125" customWidth="1"/>
    <col min="7"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212" t="s">
        <v>34</v>
      </c>
      <c r="B1" s="212"/>
      <c r="C1" s="212"/>
      <c r="D1" s="212"/>
      <c r="E1" s="212"/>
      <c r="F1" s="212"/>
      <c r="G1" s="212"/>
      <c r="H1" s="212"/>
      <c r="I1" s="212"/>
      <c r="J1" s="13"/>
      <c r="K1" s="13"/>
      <c r="L1" s="13"/>
      <c r="M1" s="13"/>
      <c r="N1" s="13"/>
    </row>
    <row r="2" spans="1:14" ht="23.25" customHeight="1" x14ac:dyDescent="0.25">
      <c r="A2" s="45" t="s">
        <v>35</v>
      </c>
      <c r="B2" s="47"/>
      <c r="C2" s="48"/>
      <c r="D2" s="29"/>
      <c r="E2" s="29"/>
      <c r="F2" s="29"/>
      <c r="G2" s="29"/>
      <c r="H2" s="29"/>
      <c r="I2" s="29"/>
      <c r="J2" s="29"/>
      <c r="K2" s="29"/>
      <c r="L2" s="29"/>
    </row>
    <row r="3" spans="1:14" ht="23.25" x14ac:dyDescent="0.25">
      <c r="A3" s="44" t="s">
        <v>30</v>
      </c>
      <c r="B3" s="46"/>
      <c r="C3" s="46"/>
      <c r="D3" s="29"/>
      <c r="E3" s="29"/>
      <c r="F3" s="29"/>
      <c r="G3" s="29"/>
      <c r="H3" s="29"/>
      <c r="I3" s="29"/>
      <c r="J3" s="29"/>
      <c r="K3" s="29"/>
      <c r="L3" s="29"/>
    </row>
    <row r="4" spans="1:14" ht="15" customHeight="1" x14ac:dyDescent="0.25">
      <c r="B4" s="7" t="s">
        <v>32</v>
      </c>
      <c r="C4" s="56" t="s">
        <v>468</v>
      </c>
      <c r="D4" s="18"/>
      <c r="G4" s="4"/>
      <c r="H4" s="4"/>
    </row>
    <row r="5" spans="1:14" s="3" customFormat="1" ht="18" customHeight="1" x14ac:dyDescent="0.25">
      <c r="A5" s="202" t="s">
        <v>0</v>
      </c>
      <c r="B5" s="202" t="s">
        <v>13</v>
      </c>
      <c r="C5" s="204" t="s">
        <v>14</v>
      </c>
      <c r="D5" s="197" t="s">
        <v>15</v>
      </c>
      <c r="E5" s="197" t="s">
        <v>16</v>
      </c>
      <c r="F5" s="197" t="s">
        <v>17</v>
      </c>
      <c r="G5" s="197" t="s">
        <v>18</v>
      </c>
      <c r="H5" s="197" t="s">
        <v>19</v>
      </c>
      <c r="I5" s="195" t="s">
        <v>20</v>
      </c>
      <c r="J5" s="195" t="s">
        <v>21</v>
      </c>
      <c r="K5" s="195" t="s">
        <v>22</v>
      </c>
      <c r="L5" s="195" t="s">
        <v>23</v>
      </c>
      <c r="M5" s="195" t="s">
        <v>46</v>
      </c>
    </row>
    <row r="6" spans="1:14" s="3" customFormat="1" ht="21" customHeight="1" x14ac:dyDescent="0.25">
      <c r="A6" s="202"/>
      <c r="B6" s="203"/>
      <c r="C6" s="205"/>
      <c r="D6" s="198"/>
      <c r="E6" s="198"/>
      <c r="F6" s="198"/>
      <c r="G6" s="198"/>
      <c r="H6" s="198"/>
      <c r="I6" s="196"/>
      <c r="J6" s="196"/>
      <c r="K6" s="196"/>
      <c r="L6" s="196"/>
      <c r="M6" s="196"/>
    </row>
    <row r="7" spans="1:14" s="3" customFormat="1" ht="18.75" customHeight="1" x14ac:dyDescent="0.25">
      <c r="A7" s="199" t="s">
        <v>0</v>
      </c>
      <c r="B7" s="199" t="s">
        <v>9</v>
      </c>
      <c r="C7" s="199" t="s">
        <v>2</v>
      </c>
      <c r="D7" s="199" t="s">
        <v>7</v>
      </c>
      <c r="E7" s="199" t="s">
        <v>4</v>
      </c>
      <c r="F7" s="200" t="s">
        <v>12</v>
      </c>
      <c r="G7" s="199" t="s">
        <v>8</v>
      </c>
      <c r="H7" s="199" t="s">
        <v>10</v>
      </c>
      <c r="I7" s="206" t="s">
        <v>6</v>
      </c>
      <c r="J7" s="199" t="s">
        <v>5</v>
      </c>
      <c r="K7" s="199" t="s">
        <v>3</v>
      </c>
      <c r="L7" s="206" t="s">
        <v>1</v>
      </c>
      <c r="M7" s="206" t="s">
        <v>11</v>
      </c>
    </row>
    <row r="8" spans="1:14" s="3" customFormat="1" ht="18" customHeight="1" x14ac:dyDescent="0.25">
      <c r="A8" s="199"/>
      <c r="B8" s="199"/>
      <c r="C8" s="199"/>
      <c r="D8" s="199"/>
      <c r="E8" s="199"/>
      <c r="F8" s="201"/>
      <c r="G8" s="199"/>
      <c r="H8" s="199"/>
      <c r="I8" s="206"/>
      <c r="J8" s="199"/>
      <c r="K8" s="199"/>
      <c r="L8" s="206"/>
      <c r="M8" s="206"/>
    </row>
    <row r="9" spans="1:14" s="1" customFormat="1" ht="44.25" customHeight="1" x14ac:dyDescent="0.25">
      <c r="A9" s="146" t="s">
        <v>461</v>
      </c>
      <c r="B9" s="146" t="s">
        <v>462</v>
      </c>
      <c r="C9" s="149" t="s">
        <v>467</v>
      </c>
      <c r="D9" s="5" t="s">
        <v>463</v>
      </c>
      <c r="E9" s="5" t="s">
        <v>50</v>
      </c>
      <c r="F9" s="5" t="s">
        <v>231</v>
      </c>
      <c r="G9" s="5" t="s">
        <v>75</v>
      </c>
      <c r="H9" s="150">
        <v>45582</v>
      </c>
      <c r="I9" s="188">
        <v>45717</v>
      </c>
      <c r="J9" s="188">
        <v>46996</v>
      </c>
      <c r="K9" s="190">
        <v>829685.59</v>
      </c>
      <c r="L9" s="190">
        <v>663748.47</v>
      </c>
      <c r="M9" s="124"/>
    </row>
    <row r="10" spans="1:14" s="1" customFormat="1" ht="48.75" customHeight="1" x14ac:dyDescent="0.25">
      <c r="A10" s="177"/>
      <c r="B10" s="136"/>
      <c r="C10" s="136"/>
      <c r="D10" s="5" t="s">
        <v>464</v>
      </c>
      <c r="E10" s="5" t="s">
        <v>50</v>
      </c>
      <c r="F10" s="5" t="s">
        <v>466</v>
      </c>
      <c r="G10" s="5" t="s">
        <v>124</v>
      </c>
      <c r="H10" s="177"/>
      <c r="I10" s="188"/>
      <c r="J10" s="188"/>
      <c r="K10" s="190"/>
      <c r="L10" s="190"/>
      <c r="M10" s="348" t="s">
        <v>504</v>
      </c>
    </row>
    <row r="11" spans="1:14" s="1" customFormat="1" ht="118.5" customHeight="1" x14ac:dyDescent="0.25">
      <c r="A11" s="140"/>
      <c r="B11" s="137"/>
      <c r="C11" s="137"/>
      <c r="D11" s="6" t="s">
        <v>465</v>
      </c>
      <c r="E11" s="5" t="s">
        <v>54</v>
      </c>
      <c r="F11" s="5" t="s">
        <v>86</v>
      </c>
      <c r="G11" s="5" t="s">
        <v>124</v>
      </c>
      <c r="H11" s="140"/>
      <c r="I11" s="189"/>
      <c r="J11" s="189"/>
      <c r="K11" s="189"/>
      <c r="L11" s="189"/>
      <c r="M11" s="132"/>
    </row>
    <row r="12" spans="1:14" s="1" customFormat="1" ht="64.5" customHeight="1" x14ac:dyDescent="0.25">
      <c r="A12" s="179" t="s">
        <v>469</v>
      </c>
      <c r="B12" s="179" t="s">
        <v>470</v>
      </c>
      <c r="C12" s="180" t="s">
        <v>474</v>
      </c>
      <c r="D12" s="22" t="s">
        <v>471</v>
      </c>
      <c r="E12" s="22" t="s">
        <v>50</v>
      </c>
      <c r="F12" s="22" t="s">
        <v>163</v>
      </c>
      <c r="G12" s="22" t="s">
        <v>75</v>
      </c>
      <c r="H12" s="207">
        <v>45582</v>
      </c>
      <c r="I12" s="207">
        <v>45658</v>
      </c>
      <c r="J12" s="207">
        <v>46752</v>
      </c>
      <c r="K12" s="209">
        <v>393373.6</v>
      </c>
      <c r="L12" s="209">
        <v>314698.87</v>
      </c>
      <c r="M12" s="106"/>
    </row>
    <row r="13" spans="1:14" s="1" customFormat="1" ht="86.25" customHeight="1" x14ac:dyDescent="0.25">
      <c r="A13" s="193"/>
      <c r="B13" s="193"/>
      <c r="C13" s="193"/>
      <c r="D13" s="22" t="s">
        <v>472</v>
      </c>
      <c r="E13" s="22" t="s">
        <v>54</v>
      </c>
      <c r="F13" s="22" t="s">
        <v>473</v>
      </c>
      <c r="G13" s="22" t="s">
        <v>124</v>
      </c>
      <c r="H13" s="210"/>
      <c r="I13" s="208"/>
      <c r="J13" s="208"/>
      <c r="K13" s="208"/>
      <c r="L13" s="208"/>
      <c r="M13" s="106"/>
    </row>
    <row r="14" spans="1:14" s="1" customFormat="1" ht="61.5" customHeight="1" x14ac:dyDescent="0.25">
      <c r="A14" s="194" t="s">
        <v>475</v>
      </c>
      <c r="B14" s="146" t="s">
        <v>476</v>
      </c>
      <c r="C14" s="192" t="s">
        <v>480</v>
      </c>
      <c r="D14" s="5" t="s">
        <v>92</v>
      </c>
      <c r="E14" s="5" t="s">
        <v>50</v>
      </c>
      <c r="F14" s="5" t="s">
        <v>95</v>
      </c>
      <c r="G14" s="5" t="s">
        <v>75</v>
      </c>
      <c r="H14" s="150">
        <v>45582</v>
      </c>
      <c r="I14" s="188">
        <v>45658</v>
      </c>
      <c r="J14" s="188">
        <v>47391</v>
      </c>
      <c r="K14" s="190">
        <v>1862105.91</v>
      </c>
      <c r="L14" s="190">
        <v>1489684.71</v>
      </c>
      <c r="M14" s="171" t="s">
        <v>504</v>
      </c>
    </row>
    <row r="15" spans="1:14" s="1" customFormat="1" ht="25.5" customHeight="1" x14ac:dyDescent="0.25">
      <c r="A15" s="193"/>
      <c r="B15" s="136"/>
      <c r="C15" s="193"/>
      <c r="D15" s="5" t="s">
        <v>477</v>
      </c>
      <c r="E15" s="5" t="s">
        <v>50</v>
      </c>
      <c r="F15" s="5" t="s">
        <v>479</v>
      </c>
      <c r="G15" s="5" t="s">
        <v>124</v>
      </c>
      <c r="H15" s="177"/>
      <c r="I15" s="189"/>
      <c r="J15" s="189"/>
      <c r="K15" s="189"/>
      <c r="L15" s="189"/>
      <c r="M15" s="177"/>
    </row>
    <row r="16" spans="1:14" s="1" customFormat="1" ht="25.5" customHeight="1" x14ac:dyDescent="0.25">
      <c r="A16" s="193"/>
      <c r="B16" s="136"/>
      <c r="C16" s="193"/>
      <c r="D16" s="5" t="s">
        <v>478</v>
      </c>
      <c r="E16" s="5" t="s">
        <v>50</v>
      </c>
      <c r="F16" s="6" t="s">
        <v>479</v>
      </c>
      <c r="G16" s="5" t="s">
        <v>124</v>
      </c>
      <c r="H16" s="177"/>
      <c r="I16" s="189"/>
      <c r="J16" s="189"/>
      <c r="K16" s="189"/>
      <c r="L16" s="189"/>
      <c r="M16" s="177"/>
    </row>
    <row r="17" spans="1:152" s="1" customFormat="1" ht="56.25" customHeight="1" x14ac:dyDescent="0.25">
      <c r="A17" s="193"/>
      <c r="B17" s="137"/>
      <c r="C17" s="193"/>
      <c r="D17" s="6" t="s">
        <v>153</v>
      </c>
      <c r="E17" s="6" t="s">
        <v>54</v>
      </c>
      <c r="F17" s="6" t="s">
        <v>96</v>
      </c>
      <c r="G17" s="5" t="s">
        <v>76</v>
      </c>
      <c r="H17" s="140"/>
      <c r="I17" s="189"/>
      <c r="J17" s="189"/>
      <c r="K17" s="189"/>
      <c r="L17" s="189"/>
      <c r="M17" s="140"/>
    </row>
    <row r="18" spans="1:152" s="131" customFormat="1" ht="22.5" customHeight="1" x14ac:dyDescent="0.25">
      <c r="A18" s="135" t="s">
        <v>481</v>
      </c>
      <c r="B18" s="135" t="s">
        <v>482</v>
      </c>
      <c r="C18" s="173" t="s">
        <v>486</v>
      </c>
      <c r="D18" s="127" t="s">
        <v>446</v>
      </c>
      <c r="E18" s="72" t="s">
        <v>50</v>
      </c>
      <c r="F18" s="72" t="s">
        <v>229</v>
      </c>
      <c r="G18" s="72" t="s">
        <v>75</v>
      </c>
      <c r="H18" s="138">
        <v>45582</v>
      </c>
      <c r="I18" s="138">
        <v>45658</v>
      </c>
      <c r="J18" s="138">
        <v>46752</v>
      </c>
      <c r="K18" s="154">
        <v>952550.45</v>
      </c>
      <c r="L18" s="154">
        <v>762040.36</v>
      </c>
      <c r="M18" s="350"/>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row>
    <row r="19" spans="1:152" s="131" customFormat="1" ht="30" x14ac:dyDescent="0.25">
      <c r="A19" s="136"/>
      <c r="B19" s="186"/>
      <c r="C19" s="136"/>
      <c r="D19" s="127" t="s">
        <v>483</v>
      </c>
      <c r="E19" s="22" t="s">
        <v>54</v>
      </c>
      <c r="F19" s="72" t="s">
        <v>485</v>
      </c>
      <c r="G19" s="22" t="s">
        <v>124</v>
      </c>
      <c r="H19" s="170"/>
      <c r="I19" s="170"/>
      <c r="J19" s="170"/>
      <c r="K19" s="170"/>
      <c r="L19" s="170"/>
      <c r="M19" s="351" t="s">
        <v>504</v>
      </c>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row>
    <row r="20" spans="1:152" s="131" customFormat="1" ht="97.5" customHeight="1" x14ac:dyDescent="0.25">
      <c r="A20" s="137"/>
      <c r="B20" s="187"/>
      <c r="C20" s="137"/>
      <c r="D20" s="23" t="s">
        <v>484</v>
      </c>
      <c r="E20" s="22" t="s">
        <v>54</v>
      </c>
      <c r="F20" s="23" t="s">
        <v>422</v>
      </c>
      <c r="G20" s="22" t="s">
        <v>124</v>
      </c>
      <c r="H20" s="157"/>
      <c r="I20" s="157"/>
      <c r="J20" s="157"/>
      <c r="K20" s="157"/>
      <c r="L20" s="157"/>
      <c r="M20" s="140"/>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row>
    <row r="21" spans="1:152" s="1" customFormat="1" ht="48.75" customHeight="1" x14ac:dyDescent="0.25">
      <c r="A21" s="194" t="s">
        <v>487</v>
      </c>
      <c r="B21" s="194" t="s">
        <v>488</v>
      </c>
      <c r="C21" s="192" t="s">
        <v>490</v>
      </c>
      <c r="D21" s="5" t="s">
        <v>92</v>
      </c>
      <c r="E21" s="5" t="s">
        <v>50</v>
      </c>
      <c r="F21" s="5" t="s">
        <v>95</v>
      </c>
      <c r="G21" s="5" t="s">
        <v>75</v>
      </c>
      <c r="H21" s="191">
        <v>45582</v>
      </c>
      <c r="I21" s="188">
        <v>45658</v>
      </c>
      <c r="J21" s="188">
        <v>47391</v>
      </c>
      <c r="K21" s="190">
        <v>1758392.01</v>
      </c>
      <c r="L21" s="190">
        <v>1406713.6</v>
      </c>
      <c r="M21" s="171" t="s">
        <v>504</v>
      </c>
    </row>
    <row r="22" spans="1:152" s="1" customFormat="1" ht="48.75" customHeight="1" x14ac:dyDescent="0.25">
      <c r="A22" s="193"/>
      <c r="B22" s="193"/>
      <c r="C22" s="193"/>
      <c r="D22" s="5" t="s">
        <v>489</v>
      </c>
      <c r="E22" s="5" t="s">
        <v>50</v>
      </c>
      <c r="F22" s="5" t="s">
        <v>479</v>
      </c>
      <c r="G22" s="5" t="s">
        <v>124</v>
      </c>
      <c r="H22" s="189"/>
      <c r="I22" s="189"/>
      <c r="J22" s="189"/>
      <c r="K22" s="189"/>
      <c r="L22" s="189"/>
      <c r="M22" s="177"/>
    </row>
    <row r="23" spans="1:152" s="94" customFormat="1" ht="48.75" customHeight="1" x14ac:dyDescent="0.25">
      <c r="A23" s="193"/>
      <c r="B23" s="193"/>
      <c r="C23" s="193"/>
      <c r="D23" s="9" t="s">
        <v>153</v>
      </c>
      <c r="E23" s="5" t="s">
        <v>54</v>
      </c>
      <c r="F23" s="5" t="s">
        <v>96</v>
      </c>
      <c r="G23" s="5" t="s">
        <v>124</v>
      </c>
      <c r="H23" s="189"/>
      <c r="I23" s="189"/>
      <c r="J23" s="189"/>
      <c r="K23" s="189"/>
      <c r="L23" s="189"/>
      <c r="M23" s="140"/>
    </row>
    <row r="24" spans="1:152" ht="66" customHeight="1" x14ac:dyDescent="0.25">
      <c r="A24" s="135" t="s">
        <v>491</v>
      </c>
      <c r="B24" s="135" t="s">
        <v>492</v>
      </c>
      <c r="C24" s="173" t="s">
        <v>494</v>
      </c>
      <c r="D24" s="127" t="s">
        <v>113</v>
      </c>
      <c r="E24" s="72" t="s">
        <v>50</v>
      </c>
      <c r="F24" s="127" t="s">
        <v>230</v>
      </c>
      <c r="G24" s="72" t="s">
        <v>75</v>
      </c>
      <c r="H24" s="138">
        <v>45582</v>
      </c>
      <c r="I24" s="138">
        <v>45689</v>
      </c>
      <c r="J24" s="138">
        <v>47299</v>
      </c>
      <c r="K24" s="154">
        <v>1107691.8999999999</v>
      </c>
      <c r="L24" s="154">
        <v>886153.51</v>
      </c>
      <c r="M24" s="350"/>
    </row>
    <row r="25" spans="1:152" ht="104.25" customHeight="1" x14ac:dyDescent="0.25">
      <c r="A25" s="136"/>
      <c r="B25" s="136"/>
      <c r="C25" s="136"/>
      <c r="D25" s="126" t="s">
        <v>493</v>
      </c>
      <c r="E25" s="39" t="s">
        <v>54</v>
      </c>
      <c r="F25" s="71" t="s">
        <v>192</v>
      </c>
      <c r="G25" s="39" t="s">
        <v>124</v>
      </c>
      <c r="H25" s="170"/>
      <c r="I25" s="170"/>
      <c r="J25" s="170"/>
      <c r="K25" s="170"/>
      <c r="L25" s="170"/>
      <c r="M25" s="350" t="s">
        <v>504</v>
      </c>
    </row>
    <row r="26" spans="1:152" ht="61.5" customHeight="1" x14ac:dyDescent="0.25">
      <c r="A26" s="146" t="s">
        <v>495</v>
      </c>
      <c r="B26" s="146" t="s">
        <v>496</v>
      </c>
      <c r="C26" s="149" t="s">
        <v>497</v>
      </c>
      <c r="D26" s="103" t="s">
        <v>135</v>
      </c>
      <c r="E26" s="5" t="s">
        <v>50</v>
      </c>
      <c r="F26" s="6" t="s">
        <v>191</v>
      </c>
      <c r="G26" s="5" t="s">
        <v>75</v>
      </c>
      <c r="H26" s="185">
        <v>45582</v>
      </c>
      <c r="I26" s="188">
        <v>45809</v>
      </c>
      <c r="J26" s="188">
        <v>45930</v>
      </c>
      <c r="K26" s="211">
        <v>1573303.24</v>
      </c>
      <c r="L26" s="211">
        <v>1258642.5900000001</v>
      </c>
      <c r="M26" s="349"/>
    </row>
    <row r="27" spans="1:152" ht="54.75" customHeight="1" x14ac:dyDescent="0.25">
      <c r="A27" s="136"/>
      <c r="B27" s="136"/>
      <c r="C27" s="136"/>
      <c r="D27" s="5" t="s">
        <v>489</v>
      </c>
      <c r="E27" s="5" t="s">
        <v>50</v>
      </c>
      <c r="F27" s="5" t="s">
        <v>479</v>
      </c>
      <c r="G27" s="5" t="s">
        <v>124</v>
      </c>
      <c r="H27" s="177"/>
      <c r="I27" s="189"/>
      <c r="J27" s="189"/>
      <c r="K27" s="189"/>
      <c r="L27" s="189"/>
      <c r="M27" s="349"/>
    </row>
    <row r="28" spans="1:152" ht="93" customHeight="1" x14ac:dyDescent="0.25">
      <c r="A28" s="137"/>
      <c r="B28" s="137"/>
      <c r="C28" s="137"/>
      <c r="D28" s="6" t="s">
        <v>136</v>
      </c>
      <c r="E28" s="5" t="s">
        <v>54</v>
      </c>
      <c r="F28" s="5" t="s">
        <v>192</v>
      </c>
      <c r="G28" s="5" t="s">
        <v>124</v>
      </c>
      <c r="H28" s="140"/>
      <c r="I28" s="189"/>
      <c r="J28" s="189"/>
      <c r="K28" s="189"/>
      <c r="L28" s="189"/>
      <c r="M28" s="349"/>
    </row>
    <row r="29" spans="1:152" ht="15.75" thickBot="1" x14ac:dyDescent="0.3">
      <c r="A29" s="10" t="s">
        <v>24</v>
      </c>
      <c r="B29" s="10"/>
      <c r="C29" s="11"/>
      <c r="D29" s="11"/>
      <c r="E29" s="11"/>
      <c r="F29" s="11"/>
      <c r="G29" s="11"/>
      <c r="H29" s="11"/>
      <c r="I29" s="11"/>
      <c r="J29" s="11"/>
      <c r="K29" s="25">
        <f>SUM(K9:K28)</f>
        <v>8477102.6999999993</v>
      </c>
      <c r="L29" s="26">
        <f>SUM(L9:L28)</f>
        <v>6781682.1099999994</v>
      </c>
    </row>
    <row r="30" spans="1:152" x14ac:dyDescent="0.25">
      <c r="A30" s="49" t="s">
        <v>25</v>
      </c>
      <c r="B30" s="14"/>
      <c r="C30" s="14"/>
      <c r="D30" s="14"/>
      <c r="E30" s="14"/>
      <c r="F30" s="14"/>
      <c r="G30" s="14"/>
      <c r="H30" s="14"/>
      <c r="I30" s="14"/>
      <c r="J30" s="14"/>
      <c r="K30" s="16"/>
      <c r="L30" s="19"/>
    </row>
    <row r="31" spans="1:152" x14ac:dyDescent="0.25">
      <c r="A31" s="15"/>
      <c r="B31" s="14"/>
      <c r="C31" s="14"/>
      <c r="D31" s="14"/>
      <c r="E31" s="14"/>
      <c r="F31" s="14"/>
      <c r="G31" s="14"/>
      <c r="H31" s="14"/>
      <c r="I31" s="14"/>
      <c r="J31" s="14"/>
      <c r="K31" s="16"/>
      <c r="L31" s="19"/>
    </row>
    <row r="32" spans="1:152" x14ac:dyDescent="0.25">
      <c r="A32" s="49" t="s">
        <v>26</v>
      </c>
      <c r="B32" s="14"/>
      <c r="C32" s="14"/>
      <c r="D32" s="14"/>
      <c r="E32" s="14"/>
      <c r="F32" s="14"/>
      <c r="G32" s="14"/>
      <c r="H32" s="14"/>
      <c r="I32" s="14"/>
      <c r="J32" s="14"/>
      <c r="K32" s="16"/>
      <c r="L32" s="27">
        <v>11702251</v>
      </c>
    </row>
    <row r="33" spans="1:12" x14ac:dyDescent="0.25">
      <c r="K33" s="3"/>
      <c r="L33" s="20"/>
    </row>
    <row r="35" spans="1:12" x14ac:dyDescent="0.25">
      <c r="A35" s="30" t="s">
        <v>27</v>
      </c>
      <c r="B35" s="2"/>
    </row>
  </sheetData>
  <autoFilter ref="A5:M6" xr:uid="{E6A3E386-CCE0-4F73-A9B3-C84F93FCE2E2}"/>
  <mergeCells count="86">
    <mergeCell ref="M14:M17"/>
    <mergeCell ref="M19:M20"/>
    <mergeCell ref="M21:M23"/>
    <mergeCell ref="L26:L28"/>
    <mergeCell ref="B26:B28"/>
    <mergeCell ref="A1:I1"/>
    <mergeCell ref="C12:C13"/>
    <mergeCell ref="B12:B13"/>
    <mergeCell ref="A12:A13"/>
    <mergeCell ref="C14:C17"/>
    <mergeCell ref="B14:B17"/>
    <mergeCell ref="A14:A17"/>
    <mergeCell ref="K18:K20"/>
    <mergeCell ref="H24:H25"/>
    <mergeCell ref="B24:B25"/>
    <mergeCell ref="A24:A25"/>
    <mergeCell ref="C24:C25"/>
    <mergeCell ref="I26:I28"/>
    <mergeCell ref="J18:J20"/>
    <mergeCell ref="I24:I25"/>
    <mergeCell ref="J24:J25"/>
    <mergeCell ref="K24:K25"/>
    <mergeCell ref="J26:J28"/>
    <mergeCell ref="K26:K28"/>
    <mergeCell ref="L24:L25"/>
    <mergeCell ref="I14:I17"/>
    <mergeCell ref="J14:J17"/>
    <mergeCell ref="K14:K17"/>
    <mergeCell ref="L14:L17"/>
    <mergeCell ref="H14:H17"/>
    <mergeCell ref="I12:I13"/>
    <mergeCell ref="J12:J13"/>
    <mergeCell ref="K12:K13"/>
    <mergeCell ref="L12:L13"/>
    <mergeCell ref="H12:H13"/>
    <mergeCell ref="A9:A11"/>
    <mergeCell ref="B9:B11"/>
    <mergeCell ref="H5:H6"/>
    <mergeCell ref="M7:M8"/>
    <mergeCell ref="C9:C11"/>
    <mergeCell ref="H9:H11"/>
    <mergeCell ref="I9:I11"/>
    <mergeCell ref="J9:J11"/>
    <mergeCell ref="K9:K11"/>
    <mergeCell ref="L9:L11"/>
    <mergeCell ref="G7:G8"/>
    <mergeCell ref="H7:H8"/>
    <mergeCell ref="I7:I8"/>
    <mergeCell ref="J7:J8"/>
    <mergeCell ref="K7:K8"/>
    <mergeCell ref="L7:L8"/>
    <mergeCell ref="M5:M6"/>
    <mergeCell ref="F5:F6"/>
    <mergeCell ref="G5:G6"/>
    <mergeCell ref="A7:A8"/>
    <mergeCell ref="B7:B8"/>
    <mergeCell ref="C7:C8"/>
    <mergeCell ref="D7:D8"/>
    <mergeCell ref="E7:E8"/>
    <mergeCell ref="F7:F8"/>
    <mergeCell ref="A5:A6"/>
    <mergeCell ref="B5:B6"/>
    <mergeCell ref="C5:C6"/>
    <mergeCell ref="D5:D6"/>
    <mergeCell ref="E5:E6"/>
    <mergeCell ref="I18:I20"/>
    <mergeCell ref="I5:I6"/>
    <mergeCell ref="J5:J6"/>
    <mergeCell ref="K5:K6"/>
    <mergeCell ref="L5:L6"/>
    <mergeCell ref="H26:H28"/>
    <mergeCell ref="A26:A28"/>
    <mergeCell ref="C26:C28"/>
    <mergeCell ref="L18:L20"/>
    <mergeCell ref="H18:H20"/>
    <mergeCell ref="B18:B20"/>
    <mergeCell ref="A18:A20"/>
    <mergeCell ref="C18:C20"/>
    <mergeCell ref="I21:I23"/>
    <mergeCell ref="J21:J23"/>
    <mergeCell ref="K21:K23"/>
    <mergeCell ref="L21:L23"/>
    <mergeCell ref="H21:H23"/>
    <mergeCell ref="C21:C23"/>
    <mergeCell ref="B21:B23"/>
    <mergeCell ref="A21:A23"/>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66A63-218A-4986-8279-019940F006E6}">
  <sheetPr>
    <tabColor theme="5"/>
  </sheetPr>
  <dimension ref="A1:N84"/>
  <sheetViews>
    <sheetView zoomScale="80" zoomScaleNormal="80" workbookViewId="0">
      <pane xSplit="3" ySplit="8" topLeftCell="D9" activePane="bottomRight" state="frozen"/>
      <selection pane="topRight" activeCell="D1" sqref="D1"/>
      <selection pane="bottomLeft" activeCell="A7" sqref="A7"/>
      <selection pane="bottomRight" activeCell="P20" sqref="P20"/>
    </sheetView>
  </sheetViews>
  <sheetFormatPr defaultRowHeight="15" x14ac:dyDescent="0.25"/>
  <cols>
    <col min="1" max="1" width="16.85546875" style="2" customWidth="1"/>
    <col min="2" max="2" width="25.7109375" customWidth="1"/>
    <col min="3" max="3" width="94.85546875" customWidth="1"/>
    <col min="4" max="4" width="39.42578125" customWidth="1"/>
    <col min="6" max="6" width="14.140625" customWidth="1"/>
    <col min="7"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212" t="s">
        <v>36</v>
      </c>
      <c r="B1" s="212"/>
      <c r="C1" s="212"/>
      <c r="D1" s="212"/>
      <c r="E1" s="212"/>
      <c r="F1" s="212"/>
      <c r="G1" s="212"/>
      <c r="H1" s="212"/>
      <c r="I1" s="212"/>
      <c r="J1" s="212"/>
      <c r="K1" s="212"/>
      <c r="L1" s="212"/>
      <c r="M1" s="212"/>
      <c r="N1" s="13"/>
    </row>
    <row r="2" spans="1:14" ht="23.25" customHeight="1" x14ac:dyDescent="0.25">
      <c r="A2" s="45" t="s">
        <v>37</v>
      </c>
      <c r="B2" s="45"/>
      <c r="C2" s="43"/>
      <c r="D2" s="29"/>
      <c r="E2" s="29"/>
      <c r="F2" s="29"/>
      <c r="G2" s="29"/>
      <c r="H2" s="29"/>
      <c r="I2" s="29"/>
      <c r="J2" s="29"/>
      <c r="K2" s="29"/>
      <c r="L2" s="29"/>
    </row>
    <row r="3" spans="1:14" ht="23.25" x14ac:dyDescent="0.25">
      <c r="A3" s="44" t="s">
        <v>30</v>
      </c>
      <c r="B3" s="46"/>
      <c r="C3" s="46"/>
      <c r="D3" s="29"/>
      <c r="E3" s="29"/>
      <c r="F3" s="29"/>
      <c r="G3" s="29"/>
      <c r="H3" s="29"/>
      <c r="I3" s="29"/>
      <c r="J3" s="29"/>
      <c r="K3" s="29"/>
      <c r="L3" s="29"/>
    </row>
    <row r="4" spans="1:14" ht="15" customHeight="1" x14ac:dyDescent="0.25">
      <c r="B4" s="7" t="s">
        <v>32</v>
      </c>
      <c r="C4" s="56" t="s">
        <v>498</v>
      </c>
      <c r="D4" s="18"/>
      <c r="G4" s="4"/>
      <c r="H4" s="4"/>
    </row>
    <row r="5" spans="1:14" s="3" customFormat="1" ht="18" customHeight="1" x14ac:dyDescent="0.25">
      <c r="A5" s="260" t="s">
        <v>0</v>
      </c>
      <c r="B5" s="260" t="s">
        <v>13</v>
      </c>
      <c r="C5" s="262" t="s">
        <v>14</v>
      </c>
      <c r="D5" s="249" t="s">
        <v>15</v>
      </c>
      <c r="E5" s="249" t="s">
        <v>16</v>
      </c>
      <c r="F5" s="249" t="s">
        <v>17</v>
      </c>
      <c r="G5" s="249" t="s">
        <v>18</v>
      </c>
      <c r="H5" s="249" t="s">
        <v>19</v>
      </c>
      <c r="I5" s="251" t="s">
        <v>20</v>
      </c>
      <c r="J5" s="251" t="s">
        <v>21</v>
      </c>
      <c r="K5" s="251" t="s">
        <v>22</v>
      </c>
      <c r="L5" s="251" t="s">
        <v>23</v>
      </c>
      <c r="M5" s="251" t="s">
        <v>46</v>
      </c>
    </row>
    <row r="6" spans="1:14" s="3" customFormat="1" ht="21" customHeight="1" x14ac:dyDescent="0.25">
      <c r="A6" s="260"/>
      <c r="B6" s="261"/>
      <c r="C6" s="263"/>
      <c r="D6" s="250"/>
      <c r="E6" s="250"/>
      <c r="F6" s="250"/>
      <c r="G6" s="250"/>
      <c r="H6" s="250"/>
      <c r="I6" s="252"/>
      <c r="J6" s="252"/>
      <c r="K6" s="252"/>
      <c r="L6" s="252"/>
      <c r="M6" s="252"/>
    </row>
    <row r="7" spans="1:14" s="3" customFormat="1" ht="18.75" customHeight="1" x14ac:dyDescent="0.25">
      <c r="A7" s="256" t="s">
        <v>0</v>
      </c>
      <c r="B7" s="256" t="s">
        <v>9</v>
      </c>
      <c r="C7" s="256" t="s">
        <v>2</v>
      </c>
      <c r="D7" s="256" t="s">
        <v>7</v>
      </c>
      <c r="E7" s="256" t="s">
        <v>4</v>
      </c>
      <c r="F7" s="257" t="s">
        <v>12</v>
      </c>
      <c r="G7" s="256" t="s">
        <v>8</v>
      </c>
      <c r="H7" s="256" t="s">
        <v>10</v>
      </c>
      <c r="I7" s="264" t="s">
        <v>6</v>
      </c>
      <c r="J7" s="256" t="s">
        <v>5</v>
      </c>
      <c r="K7" s="256" t="s">
        <v>3</v>
      </c>
      <c r="L7" s="264" t="s">
        <v>1</v>
      </c>
      <c r="M7" s="264" t="s">
        <v>11</v>
      </c>
    </row>
    <row r="8" spans="1:14" s="3" customFormat="1" ht="18" customHeight="1" x14ac:dyDescent="0.25">
      <c r="A8" s="256"/>
      <c r="B8" s="256"/>
      <c r="C8" s="256"/>
      <c r="D8" s="256"/>
      <c r="E8" s="256"/>
      <c r="F8" s="258"/>
      <c r="G8" s="256"/>
      <c r="H8" s="256"/>
      <c r="I8" s="264"/>
      <c r="J8" s="256"/>
      <c r="K8" s="256"/>
      <c r="L8" s="264"/>
      <c r="M8" s="264"/>
    </row>
    <row r="9" spans="1:14" s="1" customFormat="1" ht="95.45" customHeight="1" x14ac:dyDescent="0.25">
      <c r="A9" s="146" t="s">
        <v>72</v>
      </c>
      <c r="B9" s="146" t="s">
        <v>71</v>
      </c>
      <c r="C9" s="244" t="s">
        <v>77</v>
      </c>
      <c r="D9" s="61" t="s">
        <v>73</v>
      </c>
      <c r="E9" s="5" t="s">
        <v>50</v>
      </c>
      <c r="F9" s="6" t="s">
        <v>78</v>
      </c>
      <c r="G9" s="5" t="s">
        <v>75</v>
      </c>
      <c r="H9" s="150">
        <v>45218</v>
      </c>
      <c r="I9" s="150">
        <v>45057</v>
      </c>
      <c r="J9" s="150">
        <v>46387</v>
      </c>
      <c r="K9" s="158">
        <v>3921305.78</v>
      </c>
      <c r="L9" s="158">
        <v>3137044.62</v>
      </c>
      <c r="M9" s="125">
        <v>165</v>
      </c>
    </row>
    <row r="10" spans="1:14" s="1" customFormat="1" ht="48.75" customHeight="1" x14ac:dyDescent="0.25">
      <c r="A10" s="187"/>
      <c r="B10" s="137"/>
      <c r="C10" s="216"/>
      <c r="D10" s="61" t="s">
        <v>74</v>
      </c>
      <c r="E10" s="5" t="s">
        <v>54</v>
      </c>
      <c r="F10" s="6" t="s">
        <v>79</v>
      </c>
      <c r="G10" s="5" t="s">
        <v>76</v>
      </c>
      <c r="H10" s="265"/>
      <c r="I10" s="265"/>
      <c r="J10" s="265"/>
      <c r="K10" s="266"/>
      <c r="L10" s="266"/>
      <c r="M10" s="125">
        <v>166</v>
      </c>
    </row>
    <row r="11" spans="1:14" s="1" customFormat="1" ht="84" customHeight="1" x14ac:dyDescent="0.25">
      <c r="A11" s="179" t="s">
        <v>80</v>
      </c>
      <c r="B11" s="179" t="s">
        <v>81</v>
      </c>
      <c r="C11" s="259" t="s">
        <v>88</v>
      </c>
      <c r="D11" s="22" t="s">
        <v>82</v>
      </c>
      <c r="E11" s="22" t="s">
        <v>50</v>
      </c>
      <c r="F11" s="23" t="s">
        <v>85</v>
      </c>
      <c r="G11" s="22" t="s">
        <v>75</v>
      </c>
      <c r="H11" s="138">
        <v>45218</v>
      </c>
      <c r="I11" s="138">
        <v>45292</v>
      </c>
      <c r="J11" s="138">
        <v>46203</v>
      </c>
      <c r="K11" s="269">
        <v>2144276.41</v>
      </c>
      <c r="L11" s="154">
        <v>1662392.99</v>
      </c>
      <c r="M11" s="62">
        <v>165</v>
      </c>
    </row>
    <row r="12" spans="1:14" s="1" customFormat="1" ht="48.75" customHeight="1" x14ac:dyDescent="0.25">
      <c r="A12" s="179"/>
      <c r="B12" s="180"/>
      <c r="C12" s="259"/>
      <c r="D12" s="22" t="s">
        <v>83</v>
      </c>
      <c r="E12" s="22" t="s">
        <v>54</v>
      </c>
      <c r="F12" s="23" t="s">
        <v>86</v>
      </c>
      <c r="G12" s="22" t="s">
        <v>76</v>
      </c>
      <c r="H12" s="177"/>
      <c r="I12" s="170"/>
      <c r="J12" s="170"/>
      <c r="K12" s="136"/>
      <c r="L12" s="177"/>
      <c r="M12" s="62">
        <v>166</v>
      </c>
    </row>
    <row r="13" spans="1:14" s="1" customFormat="1" ht="48.75" customHeight="1" x14ac:dyDescent="0.25">
      <c r="A13" s="180"/>
      <c r="B13" s="180"/>
      <c r="C13" s="259"/>
      <c r="D13" s="22" t="s">
        <v>84</v>
      </c>
      <c r="E13" s="22" t="s">
        <v>54</v>
      </c>
      <c r="F13" s="23" t="s">
        <v>87</v>
      </c>
      <c r="G13" s="22" t="s">
        <v>76</v>
      </c>
      <c r="H13" s="140"/>
      <c r="I13" s="140"/>
      <c r="J13" s="140"/>
      <c r="K13" s="137"/>
      <c r="L13" s="140"/>
      <c r="M13" s="62">
        <v>167</v>
      </c>
    </row>
    <row r="14" spans="1:14" s="1" customFormat="1" ht="61.5" customHeight="1" x14ac:dyDescent="0.25">
      <c r="A14" s="146" t="s">
        <v>90</v>
      </c>
      <c r="B14" s="146" t="s">
        <v>89</v>
      </c>
      <c r="C14" s="244" t="s">
        <v>97</v>
      </c>
      <c r="D14" s="5" t="s">
        <v>91</v>
      </c>
      <c r="E14" s="12" t="s">
        <v>50</v>
      </c>
      <c r="F14" s="241" t="s">
        <v>95</v>
      </c>
      <c r="G14" s="12" t="s">
        <v>75</v>
      </c>
      <c r="H14" s="150">
        <v>45218</v>
      </c>
      <c r="I14" s="150">
        <v>45292</v>
      </c>
      <c r="J14" s="150">
        <v>46477</v>
      </c>
      <c r="K14" s="158">
        <v>2864731.78</v>
      </c>
      <c r="L14" s="158">
        <v>2286969.4</v>
      </c>
      <c r="M14" s="60">
        <v>166</v>
      </c>
    </row>
    <row r="15" spans="1:14" s="1" customFormat="1" ht="45.75" customHeight="1" x14ac:dyDescent="0.25">
      <c r="A15" s="181"/>
      <c r="B15" s="181"/>
      <c r="C15" s="245"/>
      <c r="D15" s="5" t="s">
        <v>92</v>
      </c>
      <c r="E15" s="5" t="s">
        <v>50</v>
      </c>
      <c r="F15" s="242"/>
      <c r="G15" s="5" t="s">
        <v>76</v>
      </c>
      <c r="H15" s="151"/>
      <c r="I15" s="151"/>
      <c r="J15" s="151"/>
      <c r="K15" s="159"/>
      <c r="L15" s="159"/>
      <c r="M15" s="59">
        <v>167</v>
      </c>
    </row>
    <row r="16" spans="1:14" s="1" customFormat="1" ht="36" customHeight="1" x14ac:dyDescent="0.25">
      <c r="A16" s="181"/>
      <c r="B16" s="181"/>
      <c r="C16" s="245"/>
      <c r="D16" s="6" t="s">
        <v>93</v>
      </c>
      <c r="E16" s="5" t="s">
        <v>50</v>
      </c>
      <c r="F16" s="243"/>
      <c r="G16" s="5" t="s">
        <v>76</v>
      </c>
      <c r="H16" s="151"/>
      <c r="I16" s="151"/>
      <c r="J16" s="151"/>
      <c r="K16" s="159"/>
      <c r="L16" s="159"/>
      <c r="M16" s="60"/>
    </row>
    <row r="17" spans="1:13" ht="48.75" customHeight="1" x14ac:dyDescent="0.25">
      <c r="A17" s="181"/>
      <c r="B17" s="181"/>
      <c r="C17" s="245"/>
      <c r="D17" s="6" t="s">
        <v>94</v>
      </c>
      <c r="E17" s="5" t="s">
        <v>54</v>
      </c>
      <c r="F17" s="6" t="s">
        <v>96</v>
      </c>
      <c r="G17" s="5" t="s">
        <v>76</v>
      </c>
      <c r="H17" s="151"/>
      <c r="I17" s="151"/>
      <c r="J17" s="151"/>
      <c r="K17" s="159"/>
      <c r="L17" s="159"/>
      <c r="M17" s="91"/>
    </row>
    <row r="18" spans="1:13" ht="64.5" customHeight="1" x14ac:dyDescent="0.25">
      <c r="A18" s="135" t="s">
        <v>98</v>
      </c>
      <c r="B18" s="135" t="s">
        <v>99</v>
      </c>
      <c r="C18" s="254" t="s">
        <v>102</v>
      </c>
      <c r="D18" s="22" t="s">
        <v>100</v>
      </c>
      <c r="E18" s="22" t="s">
        <v>50</v>
      </c>
      <c r="F18" s="23" t="s">
        <v>85</v>
      </c>
      <c r="G18" s="22" t="s">
        <v>75</v>
      </c>
      <c r="H18" s="138">
        <v>45218</v>
      </c>
      <c r="I18" s="138">
        <v>45231</v>
      </c>
      <c r="J18" s="138">
        <v>46326</v>
      </c>
      <c r="K18" s="154">
        <v>376268.82</v>
      </c>
      <c r="L18" s="154">
        <v>295568.25</v>
      </c>
      <c r="M18" s="106" t="s">
        <v>385</v>
      </c>
    </row>
    <row r="19" spans="1:13" ht="48.75" customHeight="1" x14ac:dyDescent="0.25">
      <c r="A19" s="187"/>
      <c r="B19" s="137"/>
      <c r="C19" s="216"/>
      <c r="D19" s="23" t="s">
        <v>101</v>
      </c>
      <c r="E19" s="22" t="s">
        <v>54</v>
      </c>
      <c r="F19" s="23" t="s">
        <v>101</v>
      </c>
      <c r="G19" s="22" t="s">
        <v>76</v>
      </c>
      <c r="H19" s="176"/>
      <c r="I19" s="176"/>
      <c r="J19" s="176"/>
      <c r="K19" s="156"/>
      <c r="L19" s="156"/>
      <c r="M19" s="95">
        <v>167</v>
      </c>
    </row>
    <row r="20" spans="1:13" ht="38.25" customHeight="1" x14ac:dyDescent="0.25">
      <c r="A20" s="146" t="s">
        <v>104</v>
      </c>
      <c r="B20" s="146" t="s">
        <v>103</v>
      </c>
      <c r="C20" s="244" t="s">
        <v>110</v>
      </c>
      <c r="D20" s="5" t="s">
        <v>105</v>
      </c>
      <c r="E20" s="5" t="s">
        <v>50</v>
      </c>
      <c r="F20" s="6" t="s">
        <v>163</v>
      </c>
      <c r="G20" s="5" t="s">
        <v>75</v>
      </c>
      <c r="H20" s="150">
        <v>45218</v>
      </c>
      <c r="I20" s="234">
        <v>45292</v>
      </c>
      <c r="J20" s="150">
        <v>46387</v>
      </c>
      <c r="K20" s="158">
        <v>1518260.8</v>
      </c>
      <c r="L20" s="158">
        <v>1214608.6200000001</v>
      </c>
      <c r="M20" s="171" t="s">
        <v>505</v>
      </c>
    </row>
    <row r="21" spans="1:13" ht="41.25" customHeight="1" x14ac:dyDescent="0.25">
      <c r="A21" s="181"/>
      <c r="B21" s="147"/>
      <c r="C21" s="242"/>
      <c r="D21" s="6" t="s">
        <v>106</v>
      </c>
      <c r="E21" s="5" t="s">
        <v>54</v>
      </c>
      <c r="F21" s="6" t="s">
        <v>161</v>
      </c>
      <c r="G21" s="5" t="s">
        <v>76</v>
      </c>
      <c r="H21" s="151"/>
      <c r="I21" s="270"/>
      <c r="J21" s="151"/>
      <c r="K21" s="159"/>
      <c r="L21" s="159"/>
      <c r="M21" s="352"/>
    </row>
    <row r="22" spans="1:13" ht="42" customHeight="1" x14ac:dyDescent="0.25">
      <c r="A22" s="181"/>
      <c r="B22" s="147"/>
      <c r="C22" s="242"/>
      <c r="D22" s="5" t="s">
        <v>107</v>
      </c>
      <c r="E22" s="5" t="s">
        <v>54</v>
      </c>
      <c r="F22" s="6" t="s">
        <v>161</v>
      </c>
      <c r="G22" s="5" t="s">
        <v>76</v>
      </c>
      <c r="H22" s="177"/>
      <c r="I22" s="136"/>
      <c r="J22" s="177"/>
      <c r="K22" s="177"/>
      <c r="L22" s="177"/>
      <c r="M22" s="177"/>
    </row>
    <row r="23" spans="1:13" ht="34.5" customHeight="1" x14ac:dyDescent="0.25">
      <c r="A23" s="182"/>
      <c r="B23" s="148"/>
      <c r="C23" s="243"/>
      <c r="D23" s="5" t="s">
        <v>108</v>
      </c>
      <c r="E23" s="5" t="s">
        <v>109</v>
      </c>
      <c r="F23" s="6" t="s">
        <v>162</v>
      </c>
      <c r="G23" s="5" t="s">
        <v>76</v>
      </c>
      <c r="H23" s="140"/>
      <c r="I23" s="137"/>
      <c r="J23" s="140"/>
      <c r="K23" s="140"/>
      <c r="L23" s="140"/>
      <c r="M23" s="140"/>
    </row>
    <row r="24" spans="1:13" ht="126" customHeight="1" x14ac:dyDescent="0.25">
      <c r="A24" s="135" t="s">
        <v>112</v>
      </c>
      <c r="B24" s="135" t="s">
        <v>111</v>
      </c>
      <c r="C24" s="254" t="s">
        <v>115</v>
      </c>
      <c r="D24" s="23" t="s">
        <v>113</v>
      </c>
      <c r="E24" s="22" t="s">
        <v>50</v>
      </c>
      <c r="F24" s="22" t="s">
        <v>164</v>
      </c>
      <c r="G24" s="22" t="s">
        <v>75</v>
      </c>
      <c r="H24" s="138">
        <v>45218</v>
      </c>
      <c r="I24" s="138">
        <v>45078</v>
      </c>
      <c r="J24" s="138">
        <v>46203</v>
      </c>
      <c r="K24" s="154">
        <v>1741459.06</v>
      </c>
      <c r="L24" s="154">
        <v>1367632.73</v>
      </c>
      <c r="M24" s="134">
        <v>166</v>
      </c>
    </row>
    <row r="25" spans="1:13" ht="48.75" customHeight="1" x14ac:dyDescent="0.25">
      <c r="A25" s="253"/>
      <c r="B25" s="175"/>
      <c r="C25" s="255"/>
      <c r="D25" s="22" t="s">
        <v>114</v>
      </c>
      <c r="E25" s="22" t="s">
        <v>54</v>
      </c>
      <c r="F25" s="22" t="s">
        <v>165</v>
      </c>
      <c r="G25" s="22" t="s">
        <v>76</v>
      </c>
      <c r="H25" s="176"/>
      <c r="I25" s="176"/>
      <c r="J25" s="176"/>
      <c r="K25" s="156"/>
      <c r="L25" s="156"/>
      <c r="M25" s="105">
        <v>167</v>
      </c>
    </row>
    <row r="26" spans="1:13" ht="120.75" customHeight="1" x14ac:dyDescent="0.25">
      <c r="A26" s="146" t="s">
        <v>116</v>
      </c>
      <c r="B26" s="146" t="s">
        <v>117</v>
      </c>
      <c r="C26" s="244" t="s">
        <v>120</v>
      </c>
      <c r="D26" s="6" t="s">
        <v>118</v>
      </c>
      <c r="E26" s="5" t="s">
        <v>50</v>
      </c>
      <c r="F26" s="6" t="s">
        <v>78</v>
      </c>
      <c r="G26" s="5" t="s">
        <v>75</v>
      </c>
      <c r="H26" s="150">
        <v>45218</v>
      </c>
      <c r="I26" s="150">
        <v>45200</v>
      </c>
      <c r="J26" s="150">
        <v>46325</v>
      </c>
      <c r="K26" s="158">
        <v>4607304.3600000003</v>
      </c>
      <c r="L26" s="158">
        <v>3401418.99</v>
      </c>
      <c r="M26" s="96">
        <v>165</v>
      </c>
    </row>
    <row r="27" spans="1:13" ht="48.75" customHeight="1" x14ac:dyDescent="0.25">
      <c r="A27" s="182"/>
      <c r="B27" s="148"/>
      <c r="C27" s="243"/>
      <c r="D27" s="5" t="s">
        <v>119</v>
      </c>
      <c r="E27" s="5" t="s">
        <v>54</v>
      </c>
      <c r="F27" s="5" t="s">
        <v>166</v>
      </c>
      <c r="G27" s="5" t="s">
        <v>76</v>
      </c>
      <c r="H27" s="265"/>
      <c r="I27" s="265"/>
      <c r="J27" s="265"/>
      <c r="K27" s="266"/>
      <c r="L27" s="266"/>
      <c r="M27" s="96">
        <v>167</v>
      </c>
    </row>
    <row r="28" spans="1:13" ht="48.75" customHeight="1" x14ac:dyDescent="0.25">
      <c r="A28" s="135" t="s">
        <v>167</v>
      </c>
      <c r="B28" s="135" t="s">
        <v>168</v>
      </c>
      <c r="C28" s="173" t="s">
        <v>169</v>
      </c>
      <c r="D28" s="23" t="s">
        <v>64</v>
      </c>
      <c r="E28" s="22" t="s">
        <v>50</v>
      </c>
      <c r="F28" s="213" t="s">
        <v>229</v>
      </c>
      <c r="G28" s="22" t="s">
        <v>75</v>
      </c>
      <c r="H28" s="138">
        <v>45218</v>
      </c>
      <c r="I28" s="138">
        <v>45078</v>
      </c>
      <c r="J28" s="138">
        <v>47391</v>
      </c>
      <c r="K28" s="154">
        <v>2737500</v>
      </c>
      <c r="L28" s="154">
        <v>2190000</v>
      </c>
      <c r="M28" s="102" t="s">
        <v>301</v>
      </c>
    </row>
    <row r="29" spans="1:13" ht="48.75" customHeight="1" x14ac:dyDescent="0.25">
      <c r="A29" s="175"/>
      <c r="B29" s="175"/>
      <c r="C29" s="175"/>
      <c r="D29" s="23"/>
      <c r="E29" s="22"/>
      <c r="F29" s="214"/>
      <c r="G29" s="22"/>
      <c r="H29" s="176"/>
      <c r="I29" s="176"/>
      <c r="J29" s="176"/>
      <c r="K29" s="156"/>
      <c r="L29" s="156"/>
      <c r="M29" s="97" t="s">
        <v>302</v>
      </c>
    </row>
    <row r="30" spans="1:13" ht="48.75" customHeight="1" x14ac:dyDescent="0.25">
      <c r="A30" s="146" t="s">
        <v>170</v>
      </c>
      <c r="B30" s="146" t="s">
        <v>171</v>
      </c>
      <c r="C30" s="246" t="s">
        <v>174</v>
      </c>
      <c r="D30" s="8" t="s">
        <v>172</v>
      </c>
      <c r="E30" s="8" t="s">
        <v>50</v>
      </c>
      <c r="F30" s="215" t="s">
        <v>499</v>
      </c>
      <c r="G30" s="8" t="s">
        <v>173</v>
      </c>
      <c r="H30" s="150">
        <v>45218</v>
      </c>
      <c r="I30" s="239">
        <v>45170</v>
      </c>
      <c r="J30" s="239">
        <v>47391</v>
      </c>
      <c r="K30" s="240">
        <v>4446250</v>
      </c>
      <c r="L30" s="240">
        <v>3557000</v>
      </c>
      <c r="M30" s="149" t="s">
        <v>303</v>
      </c>
    </row>
    <row r="31" spans="1:13" ht="48.75" customHeight="1" x14ac:dyDescent="0.25">
      <c r="A31" s="137"/>
      <c r="B31" s="140"/>
      <c r="C31" s="137"/>
      <c r="D31" s="8"/>
      <c r="E31" s="8"/>
      <c r="F31" s="216"/>
      <c r="G31" s="8"/>
      <c r="H31" s="265"/>
      <c r="I31" s="272"/>
      <c r="J31" s="272"/>
      <c r="K31" s="271"/>
      <c r="L31" s="271"/>
      <c r="M31" s="148"/>
    </row>
    <row r="32" spans="1:13" ht="80.25" customHeight="1" x14ac:dyDescent="0.25">
      <c r="A32" s="135" t="s">
        <v>175</v>
      </c>
      <c r="B32" s="135" t="s">
        <v>176</v>
      </c>
      <c r="C32" s="143" t="s">
        <v>178</v>
      </c>
      <c r="D32" s="77" t="s">
        <v>177</v>
      </c>
      <c r="E32" s="42" t="s">
        <v>54</v>
      </c>
      <c r="F32" s="217" t="s">
        <v>297</v>
      </c>
      <c r="G32" s="42" t="s">
        <v>75</v>
      </c>
      <c r="H32" s="138">
        <v>45218</v>
      </c>
      <c r="I32" s="141">
        <v>45231</v>
      </c>
      <c r="J32" s="141">
        <v>47391</v>
      </c>
      <c r="K32" s="183">
        <v>5125000</v>
      </c>
      <c r="L32" s="183">
        <v>4100000</v>
      </c>
      <c r="M32" s="173" t="s">
        <v>303</v>
      </c>
    </row>
    <row r="33" spans="1:13" ht="48.75" customHeight="1" x14ac:dyDescent="0.25">
      <c r="A33" s="187"/>
      <c r="B33" s="140"/>
      <c r="C33" s="137"/>
      <c r="D33" s="42"/>
      <c r="E33" s="42"/>
      <c r="F33" s="214"/>
      <c r="G33" s="42"/>
      <c r="H33" s="176"/>
      <c r="I33" s="247"/>
      <c r="J33" s="247"/>
      <c r="K33" s="248"/>
      <c r="L33" s="248"/>
      <c r="M33" s="175"/>
    </row>
    <row r="34" spans="1:13" ht="55.5" customHeight="1" x14ac:dyDescent="0.25">
      <c r="A34" s="146" t="s">
        <v>179</v>
      </c>
      <c r="B34" s="146" t="s">
        <v>180</v>
      </c>
      <c r="C34" s="246" t="s">
        <v>182</v>
      </c>
      <c r="D34" s="8" t="s">
        <v>181</v>
      </c>
      <c r="E34" s="8" t="s">
        <v>50</v>
      </c>
      <c r="F34" s="215" t="s">
        <v>500</v>
      </c>
      <c r="G34" s="8" t="s">
        <v>75</v>
      </c>
      <c r="H34" s="150">
        <v>45218</v>
      </c>
      <c r="I34" s="239">
        <v>45108</v>
      </c>
      <c r="J34" s="239">
        <v>47391</v>
      </c>
      <c r="K34" s="240">
        <v>1629312.5</v>
      </c>
      <c r="L34" s="240">
        <v>1303450</v>
      </c>
      <c r="M34" s="149" t="s">
        <v>304</v>
      </c>
    </row>
    <row r="35" spans="1:13" ht="48.75" customHeight="1" x14ac:dyDescent="0.25">
      <c r="A35" s="148"/>
      <c r="B35" s="148"/>
      <c r="C35" s="148"/>
      <c r="D35" s="8"/>
      <c r="E35" s="8"/>
      <c r="F35" s="216"/>
      <c r="G35" s="8"/>
      <c r="H35" s="265"/>
      <c r="I35" s="272"/>
      <c r="J35" s="272"/>
      <c r="K35" s="271"/>
      <c r="L35" s="271"/>
      <c r="M35" s="148"/>
    </row>
    <row r="36" spans="1:13" ht="48.75" customHeight="1" x14ac:dyDescent="0.25">
      <c r="A36" s="135" t="s">
        <v>183</v>
      </c>
      <c r="B36" s="135" t="s">
        <v>184</v>
      </c>
      <c r="C36" s="143" t="s">
        <v>186</v>
      </c>
      <c r="D36" s="78" t="s">
        <v>185</v>
      </c>
      <c r="E36" s="22" t="s">
        <v>50</v>
      </c>
      <c r="F36" s="218" t="s">
        <v>189</v>
      </c>
      <c r="G36" s="22" t="s">
        <v>75</v>
      </c>
      <c r="H36" s="138">
        <v>45218</v>
      </c>
      <c r="I36" s="141">
        <v>45108</v>
      </c>
      <c r="J36" s="141">
        <v>47391</v>
      </c>
      <c r="K36" s="183">
        <v>3105000</v>
      </c>
      <c r="L36" s="183">
        <v>2484000</v>
      </c>
      <c r="M36" s="173" t="s">
        <v>303</v>
      </c>
    </row>
    <row r="37" spans="1:13" ht="48.75" customHeight="1" x14ac:dyDescent="0.25">
      <c r="A37" s="187"/>
      <c r="B37" s="137"/>
      <c r="C37" s="137"/>
      <c r="D37" s="42"/>
      <c r="E37" s="22"/>
      <c r="F37" s="216"/>
      <c r="G37" s="22"/>
      <c r="H37" s="176"/>
      <c r="I37" s="247"/>
      <c r="J37" s="247"/>
      <c r="K37" s="248"/>
      <c r="L37" s="248"/>
      <c r="M37" s="175"/>
    </row>
    <row r="38" spans="1:13" ht="48.75" customHeight="1" x14ac:dyDescent="0.25">
      <c r="A38" s="146" t="s">
        <v>305</v>
      </c>
      <c r="B38" s="146" t="s">
        <v>306</v>
      </c>
      <c r="C38" s="149" t="s">
        <v>313</v>
      </c>
      <c r="D38" s="6" t="s">
        <v>307</v>
      </c>
      <c r="E38" s="5" t="s">
        <v>54</v>
      </c>
      <c r="F38" s="5" t="s">
        <v>312</v>
      </c>
      <c r="G38" s="5" t="s">
        <v>75</v>
      </c>
      <c r="H38" s="234">
        <v>45364</v>
      </c>
      <c r="I38" s="239">
        <v>45383</v>
      </c>
      <c r="J38" s="239">
        <v>46112</v>
      </c>
      <c r="K38" s="240">
        <v>746535.4</v>
      </c>
      <c r="L38" s="240">
        <v>597228.31000000006</v>
      </c>
      <c r="M38" s="149">
        <v>165</v>
      </c>
    </row>
    <row r="39" spans="1:13" ht="48.75" customHeight="1" x14ac:dyDescent="0.25">
      <c r="A39" s="136"/>
      <c r="B39" s="136"/>
      <c r="C39" s="136"/>
      <c r="D39" s="6" t="s">
        <v>308</v>
      </c>
      <c r="E39" s="5" t="s">
        <v>54</v>
      </c>
      <c r="F39" s="5" t="s">
        <v>234</v>
      </c>
      <c r="G39" s="5" t="s">
        <v>76</v>
      </c>
      <c r="H39" s="136"/>
      <c r="I39" s="177"/>
      <c r="J39" s="177"/>
      <c r="K39" s="177"/>
      <c r="L39" s="177"/>
      <c r="M39" s="136"/>
    </row>
    <row r="40" spans="1:13" ht="48.75" customHeight="1" x14ac:dyDescent="0.25">
      <c r="A40" s="136"/>
      <c r="B40" s="136"/>
      <c r="C40" s="136"/>
      <c r="D40" s="6" t="s">
        <v>309</v>
      </c>
      <c r="E40" s="5" t="s">
        <v>50</v>
      </c>
      <c r="F40" s="5" t="s">
        <v>231</v>
      </c>
      <c r="G40" s="5" t="s">
        <v>76</v>
      </c>
      <c r="H40" s="136"/>
      <c r="I40" s="177"/>
      <c r="J40" s="177"/>
      <c r="K40" s="177"/>
      <c r="L40" s="177"/>
      <c r="M40" s="136"/>
    </row>
    <row r="41" spans="1:13" ht="48.75" customHeight="1" x14ac:dyDescent="0.25">
      <c r="A41" s="136"/>
      <c r="B41" s="136"/>
      <c r="C41" s="136"/>
      <c r="D41" s="6" t="s">
        <v>310</v>
      </c>
      <c r="E41" s="5" t="s">
        <v>50</v>
      </c>
      <c r="F41" s="5" t="s">
        <v>230</v>
      </c>
      <c r="G41" s="5" t="s">
        <v>76</v>
      </c>
      <c r="H41" s="136"/>
      <c r="I41" s="177"/>
      <c r="J41" s="177"/>
      <c r="K41" s="177"/>
      <c r="L41" s="177"/>
      <c r="M41" s="136"/>
    </row>
    <row r="42" spans="1:13" ht="48.75" customHeight="1" x14ac:dyDescent="0.25">
      <c r="A42" s="137"/>
      <c r="B42" s="137"/>
      <c r="C42" s="137"/>
      <c r="D42" s="9" t="s">
        <v>311</v>
      </c>
      <c r="E42" s="5" t="s">
        <v>50</v>
      </c>
      <c r="F42" s="6" t="s">
        <v>232</v>
      </c>
      <c r="G42" s="5" t="s">
        <v>76</v>
      </c>
      <c r="H42" s="137"/>
      <c r="I42" s="140"/>
      <c r="J42" s="140"/>
      <c r="K42" s="140"/>
      <c r="L42" s="140"/>
      <c r="M42" s="137"/>
    </row>
    <row r="43" spans="1:13" ht="48.75" customHeight="1" x14ac:dyDescent="0.25">
      <c r="A43" s="135" t="s">
        <v>314</v>
      </c>
      <c r="B43" s="135" t="s">
        <v>315</v>
      </c>
      <c r="C43" s="223" t="s">
        <v>321</v>
      </c>
      <c r="D43" s="41" t="s">
        <v>316</v>
      </c>
      <c r="E43" s="22" t="s">
        <v>50</v>
      </c>
      <c r="F43" s="23" t="s">
        <v>319</v>
      </c>
      <c r="G43" s="22" t="s">
        <v>75</v>
      </c>
      <c r="H43" s="232">
        <v>45364</v>
      </c>
      <c r="I43" s="236">
        <v>45413</v>
      </c>
      <c r="J43" s="236">
        <v>46173</v>
      </c>
      <c r="K43" s="237">
        <v>1365387.52</v>
      </c>
      <c r="L43" s="237">
        <v>1092310.01</v>
      </c>
      <c r="M43" s="173">
        <v>165</v>
      </c>
    </row>
    <row r="44" spans="1:13" ht="48.75" customHeight="1" x14ac:dyDescent="0.25">
      <c r="A44" s="174"/>
      <c r="B44" s="174"/>
      <c r="C44" s="235"/>
      <c r="D44" s="41" t="s">
        <v>317</v>
      </c>
      <c r="E44" s="22" t="s">
        <v>50</v>
      </c>
      <c r="F44" s="23" t="s">
        <v>319</v>
      </c>
      <c r="G44" s="22" t="s">
        <v>76</v>
      </c>
      <c r="H44" s="136"/>
      <c r="I44" s="136"/>
      <c r="J44" s="136"/>
      <c r="K44" s="136"/>
      <c r="L44" s="136"/>
      <c r="M44" s="136"/>
    </row>
    <row r="45" spans="1:13" ht="48.75" customHeight="1" x14ac:dyDescent="0.25">
      <c r="A45" s="175"/>
      <c r="B45" s="175"/>
      <c r="C45" s="224"/>
      <c r="D45" s="41" t="s">
        <v>318</v>
      </c>
      <c r="E45" s="22" t="s">
        <v>54</v>
      </c>
      <c r="F45" s="23" t="s">
        <v>320</v>
      </c>
      <c r="G45" s="22" t="s">
        <v>76</v>
      </c>
      <c r="H45" s="137"/>
      <c r="I45" s="137"/>
      <c r="J45" s="137"/>
      <c r="K45" s="137"/>
      <c r="L45" s="137"/>
      <c r="M45" s="137"/>
    </row>
    <row r="46" spans="1:13" ht="48.75" customHeight="1" x14ac:dyDescent="0.25">
      <c r="A46" s="146" t="s">
        <v>322</v>
      </c>
      <c r="B46" s="146" t="s">
        <v>323</v>
      </c>
      <c r="C46" s="219" t="s">
        <v>331</v>
      </c>
      <c r="D46" s="103" t="s">
        <v>324</v>
      </c>
      <c r="E46" s="5" t="s">
        <v>50</v>
      </c>
      <c r="F46" s="6" t="s">
        <v>325</v>
      </c>
      <c r="G46" s="5" t="s">
        <v>75</v>
      </c>
      <c r="H46" s="234">
        <v>45364</v>
      </c>
      <c r="I46" s="234">
        <v>45383</v>
      </c>
      <c r="J46" s="191">
        <v>46326</v>
      </c>
      <c r="K46" s="238">
        <v>899383.6</v>
      </c>
      <c r="L46" s="238">
        <v>719506.87</v>
      </c>
      <c r="M46" s="122" t="s">
        <v>385</v>
      </c>
    </row>
    <row r="47" spans="1:13" ht="48.75" customHeight="1" x14ac:dyDescent="0.25">
      <c r="A47" s="136"/>
      <c r="B47" s="136"/>
      <c r="C47" s="230"/>
      <c r="D47" s="103" t="s">
        <v>326</v>
      </c>
      <c r="E47" s="5" t="s">
        <v>54</v>
      </c>
      <c r="F47" s="5" t="s">
        <v>327</v>
      </c>
      <c r="G47" s="5" t="s">
        <v>76</v>
      </c>
      <c r="H47" s="136"/>
      <c r="I47" s="136"/>
      <c r="J47" s="192"/>
      <c r="K47" s="192"/>
      <c r="L47" s="192"/>
      <c r="M47" s="122" t="s">
        <v>386</v>
      </c>
    </row>
    <row r="48" spans="1:13" ht="48.75" customHeight="1" x14ac:dyDescent="0.25">
      <c r="A48" s="137"/>
      <c r="B48" s="137"/>
      <c r="C48" s="220"/>
      <c r="D48" s="103" t="s">
        <v>328</v>
      </c>
      <c r="E48" s="5" t="s">
        <v>54</v>
      </c>
      <c r="F48" s="6" t="s">
        <v>79</v>
      </c>
      <c r="G48" s="5" t="s">
        <v>76</v>
      </c>
      <c r="H48" s="137"/>
      <c r="I48" s="137"/>
      <c r="J48" s="192"/>
      <c r="K48" s="192"/>
      <c r="L48" s="192"/>
      <c r="M48" s="100"/>
    </row>
    <row r="49" spans="1:13" ht="48.75" customHeight="1" x14ac:dyDescent="0.25">
      <c r="A49" s="179" t="s">
        <v>332</v>
      </c>
      <c r="B49" s="135" t="s">
        <v>333</v>
      </c>
      <c r="C49" s="223" t="s">
        <v>338</v>
      </c>
      <c r="D49" s="41" t="s">
        <v>330</v>
      </c>
      <c r="E49" s="22" t="s">
        <v>50</v>
      </c>
      <c r="F49" s="23" t="s">
        <v>336</v>
      </c>
      <c r="G49" s="22" t="s">
        <v>75</v>
      </c>
      <c r="H49" s="173" t="s">
        <v>337</v>
      </c>
      <c r="I49" s="207">
        <v>45261</v>
      </c>
      <c r="J49" s="207">
        <v>46752</v>
      </c>
      <c r="K49" s="231">
        <v>2280250.42</v>
      </c>
      <c r="L49" s="231">
        <v>1824200.33</v>
      </c>
      <c r="M49" s="354">
        <v>83</v>
      </c>
    </row>
    <row r="50" spans="1:13" ht="59.25" customHeight="1" x14ac:dyDescent="0.25">
      <c r="A50" s="179"/>
      <c r="B50" s="187"/>
      <c r="C50" s="220"/>
      <c r="D50" s="41" t="s">
        <v>334</v>
      </c>
      <c r="E50" s="22" t="s">
        <v>329</v>
      </c>
      <c r="F50" s="23" t="s">
        <v>335</v>
      </c>
      <c r="G50" s="22" t="s">
        <v>76</v>
      </c>
      <c r="H50" s="175"/>
      <c r="I50" s="208"/>
      <c r="J50" s="208"/>
      <c r="K50" s="208"/>
      <c r="L50" s="208"/>
      <c r="M50" s="137"/>
    </row>
    <row r="51" spans="1:13" ht="48.75" customHeight="1" x14ac:dyDescent="0.25">
      <c r="A51" s="194" t="s">
        <v>339</v>
      </c>
      <c r="B51" s="146" t="s">
        <v>340</v>
      </c>
      <c r="C51" s="219" t="s">
        <v>345</v>
      </c>
      <c r="D51" s="104" t="s">
        <v>341</v>
      </c>
      <c r="E51" s="5" t="s">
        <v>50</v>
      </c>
      <c r="F51" s="5" t="s">
        <v>163</v>
      </c>
      <c r="G51" s="5" t="s">
        <v>173</v>
      </c>
      <c r="H51" s="234">
        <v>45364</v>
      </c>
      <c r="I51" s="150">
        <v>45231</v>
      </c>
      <c r="J51" s="150">
        <v>46326</v>
      </c>
      <c r="K51" s="222">
        <v>725348.61</v>
      </c>
      <c r="L51" s="222">
        <v>580278.87</v>
      </c>
      <c r="M51" s="149">
        <v>165</v>
      </c>
    </row>
    <row r="52" spans="1:13" ht="48.75" customHeight="1" x14ac:dyDescent="0.25">
      <c r="A52" s="194"/>
      <c r="B52" s="136"/>
      <c r="C52" s="230"/>
      <c r="D52" s="104" t="s">
        <v>342</v>
      </c>
      <c r="E52" s="5" t="s">
        <v>54</v>
      </c>
      <c r="F52" s="6" t="s">
        <v>96</v>
      </c>
      <c r="G52" s="5" t="s">
        <v>343</v>
      </c>
      <c r="H52" s="136"/>
      <c r="I52" s="177"/>
      <c r="J52" s="177"/>
      <c r="K52" s="177"/>
      <c r="L52" s="177"/>
      <c r="M52" s="136"/>
    </row>
    <row r="53" spans="1:13" ht="70.5" customHeight="1" x14ac:dyDescent="0.25">
      <c r="A53" s="194"/>
      <c r="B53" s="137"/>
      <c r="C53" s="220"/>
      <c r="D53" s="104" t="s">
        <v>344</v>
      </c>
      <c r="E53" s="5" t="s">
        <v>54</v>
      </c>
      <c r="F53" s="5" t="s">
        <v>166</v>
      </c>
      <c r="G53" s="5" t="s">
        <v>343</v>
      </c>
      <c r="H53" s="137"/>
      <c r="I53" s="140"/>
      <c r="J53" s="140"/>
      <c r="K53" s="140"/>
      <c r="L53" s="140"/>
      <c r="M53" s="137"/>
    </row>
    <row r="54" spans="1:13" ht="48.75" customHeight="1" x14ac:dyDescent="0.25">
      <c r="A54" s="135" t="s">
        <v>346</v>
      </c>
      <c r="B54" s="135" t="s">
        <v>347</v>
      </c>
      <c r="C54" s="223" t="s">
        <v>354</v>
      </c>
      <c r="D54" s="101" t="s">
        <v>113</v>
      </c>
      <c r="E54" s="22" t="s">
        <v>50</v>
      </c>
      <c r="F54" s="22" t="s">
        <v>230</v>
      </c>
      <c r="G54" s="22" t="s">
        <v>173</v>
      </c>
      <c r="H54" s="232">
        <v>45364</v>
      </c>
      <c r="I54" s="207">
        <v>44986</v>
      </c>
      <c r="J54" s="207">
        <v>46752</v>
      </c>
      <c r="K54" s="231">
        <v>8983255.3900000006</v>
      </c>
      <c r="L54" s="231">
        <v>7186604.2800000003</v>
      </c>
      <c r="M54" s="99"/>
    </row>
    <row r="55" spans="1:13" ht="48.75" customHeight="1" x14ac:dyDescent="0.25">
      <c r="A55" s="136"/>
      <c r="B55" s="136"/>
      <c r="C55" s="230"/>
      <c r="D55" s="101" t="s">
        <v>348</v>
      </c>
      <c r="E55" s="22" t="s">
        <v>50</v>
      </c>
      <c r="F55" s="22" t="s">
        <v>349</v>
      </c>
      <c r="G55" s="22" t="s">
        <v>343</v>
      </c>
      <c r="H55" s="136"/>
      <c r="I55" s="208"/>
      <c r="J55" s="208"/>
      <c r="K55" s="208"/>
      <c r="L55" s="208"/>
      <c r="M55" s="99">
        <v>165</v>
      </c>
    </row>
    <row r="56" spans="1:13" ht="48.75" customHeight="1" x14ac:dyDescent="0.25">
      <c r="A56" s="136"/>
      <c r="B56" s="136"/>
      <c r="C56" s="230"/>
      <c r="D56" s="101" t="s">
        <v>350</v>
      </c>
      <c r="E56" s="22" t="s">
        <v>54</v>
      </c>
      <c r="F56" s="22" t="s">
        <v>351</v>
      </c>
      <c r="G56" s="22" t="s">
        <v>343</v>
      </c>
      <c r="H56" s="136"/>
      <c r="I56" s="208"/>
      <c r="J56" s="208"/>
      <c r="K56" s="208"/>
      <c r="L56" s="208"/>
      <c r="M56" s="99">
        <v>166</v>
      </c>
    </row>
    <row r="57" spans="1:13" ht="48.75" customHeight="1" x14ac:dyDescent="0.25">
      <c r="A57" s="137"/>
      <c r="B57" s="137"/>
      <c r="C57" s="220"/>
      <c r="D57" s="101" t="s">
        <v>352</v>
      </c>
      <c r="E57" s="22" t="s">
        <v>54</v>
      </c>
      <c r="F57" s="23" t="s">
        <v>353</v>
      </c>
      <c r="G57" s="22" t="s">
        <v>343</v>
      </c>
      <c r="H57" s="137"/>
      <c r="I57" s="208"/>
      <c r="J57" s="208"/>
      <c r="K57" s="208"/>
      <c r="L57" s="208"/>
      <c r="M57" s="99"/>
    </row>
    <row r="58" spans="1:13" ht="48.75" customHeight="1" x14ac:dyDescent="0.25">
      <c r="A58" s="146" t="s">
        <v>355</v>
      </c>
      <c r="B58" s="146" t="s">
        <v>356</v>
      </c>
      <c r="C58" s="219" t="s">
        <v>361</v>
      </c>
      <c r="D58" s="103" t="s">
        <v>357</v>
      </c>
      <c r="E58" s="5" t="s">
        <v>50</v>
      </c>
      <c r="F58" s="6" t="s">
        <v>359</v>
      </c>
      <c r="G58" s="5" t="s">
        <v>75</v>
      </c>
      <c r="H58" s="234">
        <v>45364</v>
      </c>
      <c r="I58" s="150">
        <v>45444</v>
      </c>
      <c r="J58" s="150">
        <v>46783</v>
      </c>
      <c r="K58" s="233">
        <v>1958510.24</v>
      </c>
      <c r="L58" s="222">
        <v>1566808.19</v>
      </c>
      <c r="M58" s="149">
        <v>165</v>
      </c>
    </row>
    <row r="59" spans="1:13" ht="75.75" customHeight="1" x14ac:dyDescent="0.25">
      <c r="A59" s="182"/>
      <c r="B59" s="187"/>
      <c r="C59" s="220"/>
      <c r="D59" s="103" t="s">
        <v>358</v>
      </c>
      <c r="E59" s="5" t="s">
        <v>54</v>
      </c>
      <c r="F59" s="6" t="s">
        <v>360</v>
      </c>
      <c r="G59" s="5" t="s">
        <v>76</v>
      </c>
      <c r="H59" s="137"/>
      <c r="I59" s="153"/>
      <c r="J59" s="153"/>
      <c r="K59" s="148"/>
      <c r="L59" s="153"/>
      <c r="M59" s="137"/>
    </row>
    <row r="60" spans="1:13" ht="58.5" customHeight="1" x14ac:dyDescent="0.25">
      <c r="A60" s="107" t="s">
        <v>362</v>
      </c>
      <c r="B60" s="107" t="s">
        <v>363</v>
      </c>
      <c r="C60" s="119" t="s">
        <v>364</v>
      </c>
      <c r="D60" s="112" t="s">
        <v>278</v>
      </c>
      <c r="E60" s="22" t="s">
        <v>54</v>
      </c>
      <c r="F60" s="23" t="s">
        <v>279</v>
      </c>
      <c r="G60" s="22" t="s">
        <v>75</v>
      </c>
      <c r="H60" s="109">
        <v>45364</v>
      </c>
      <c r="I60" s="109">
        <v>45261</v>
      </c>
      <c r="J60" s="109">
        <v>47391</v>
      </c>
      <c r="K60" s="110">
        <v>2275000</v>
      </c>
      <c r="L60" s="110">
        <v>1820000</v>
      </c>
      <c r="M60" s="353" t="s">
        <v>303</v>
      </c>
    </row>
    <row r="61" spans="1:13" ht="58.5" customHeight="1" x14ac:dyDescent="0.25">
      <c r="A61" s="146" t="s">
        <v>368</v>
      </c>
      <c r="B61" s="146" t="s">
        <v>369</v>
      </c>
      <c r="C61" s="219" t="s">
        <v>372</v>
      </c>
      <c r="D61" s="104" t="s">
        <v>141</v>
      </c>
      <c r="E61" s="5" t="s">
        <v>54</v>
      </c>
      <c r="F61" s="6" t="s">
        <v>195</v>
      </c>
      <c r="G61" s="5" t="s">
        <v>75</v>
      </c>
      <c r="H61" s="150">
        <v>45469</v>
      </c>
      <c r="I61" s="150">
        <v>45597</v>
      </c>
      <c r="J61" s="150">
        <v>46265</v>
      </c>
      <c r="K61" s="222">
        <v>2679116.83</v>
      </c>
      <c r="L61" s="222">
        <v>2143293.46</v>
      </c>
      <c r="M61" s="356" t="s">
        <v>505</v>
      </c>
    </row>
    <row r="62" spans="1:13" ht="113.25" customHeight="1" x14ac:dyDescent="0.25">
      <c r="A62" s="137"/>
      <c r="B62" s="137"/>
      <c r="C62" s="220"/>
      <c r="D62" s="104" t="s">
        <v>370</v>
      </c>
      <c r="E62" s="5" t="s">
        <v>50</v>
      </c>
      <c r="F62" s="6" t="s">
        <v>371</v>
      </c>
      <c r="G62" s="5" t="s">
        <v>76</v>
      </c>
      <c r="H62" s="140"/>
      <c r="I62" s="140"/>
      <c r="J62" s="140"/>
      <c r="K62" s="153"/>
      <c r="L62" s="140"/>
      <c r="M62" s="137"/>
    </row>
    <row r="63" spans="1:13" ht="58.5" customHeight="1" x14ac:dyDescent="0.25">
      <c r="A63" s="135" t="s">
        <v>373</v>
      </c>
      <c r="B63" s="135" t="s">
        <v>374</v>
      </c>
      <c r="C63" s="223" t="s">
        <v>378</v>
      </c>
      <c r="D63" s="112" t="s">
        <v>375</v>
      </c>
      <c r="E63" s="22" t="s">
        <v>54</v>
      </c>
      <c r="F63" s="23" t="s">
        <v>86</v>
      </c>
      <c r="G63" s="22" t="s">
        <v>75</v>
      </c>
      <c r="H63" s="138">
        <v>45469</v>
      </c>
      <c r="I63" s="138">
        <v>45535</v>
      </c>
      <c r="J63" s="138">
        <v>46203</v>
      </c>
      <c r="K63" s="226">
        <v>751846.05</v>
      </c>
      <c r="L63" s="226">
        <v>588516.82999999996</v>
      </c>
      <c r="M63" s="354">
        <v>83</v>
      </c>
    </row>
    <row r="64" spans="1:13" ht="58.5" customHeight="1" x14ac:dyDescent="0.25">
      <c r="A64" s="136"/>
      <c r="B64" s="136"/>
      <c r="C64" s="230"/>
      <c r="D64" s="111" t="s">
        <v>376</v>
      </c>
      <c r="E64" s="39" t="s">
        <v>50</v>
      </c>
      <c r="F64" s="71" t="s">
        <v>377</v>
      </c>
      <c r="G64" s="39" t="s">
        <v>76</v>
      </c>
      <c r="H64" s="170"/>
      <c r="I64" s="170"/>
      <c r="J64" s="170"/>
      <c r="K64" s="170"/>
      <c r="L64" s="170"/>
      <c r="M64" s="137"/>
    </row>
    <row r="65" spans="1:13" ht="58.5" customHeight="1" x14ac:dyDescent="0.25">
      <c r="A65" s="194" t="s">
        <v>379</v>
      </c>
      <c r="B65" s="194" t="s">
        <v>380</v>
      </c>
      <c r="C65" s="227" t="s">
        <v>384</v>
      </c>
      <c r="D65" s="104" t="s">
        <v>381</v>
      </c>
      <c r="E65" s="5" t="s">
        <v>54</v>
      </c>
      <c r="F65" s="6" t="s">
        <v>297</v>
      </c>
      <c r="G65" s="5" t="s">
        <v>75</v>
      </c>
      <c r="H65" s="150">
        <v>45469</v>
      </c>
      <c r="I65" s="150">
        <v>45597</v>
      </c>
      <c r="J65" s="150">
        <v>46387</v>
      </c>
      <c r="K65" s="222">
        <v>2136157.98</v>
      </c>
      <c r="L65" s="222">
        <v>1708926.38</v>
      </c>
      <c r="M65" s="356" t="s">
        <v>386</v>
      </c>
    </row>
    <row r="66" spans="1:13" ht="58.5" customHeight="1" x14ac:dyDescent="0.25">
      <c r="A66" s="192"/>
      <c r="B66" s="192"/>
      <c r="C66" s="227"/>
      <c r="D66" s="104" t="s">
        <v>382</v>
      </c>
      <c r="E66" s="5" t="s">
        <v>50</v>
      </c>
      <c r="F66" s="6" t="s">
        <v>383</v>
      </c>
      <c r="G66" s="5" t="s">
        <v>76</v>
      </c>
      <c r="H66" s="140"/>
      <c r="I66" s="140"/>
      <c r="J66" s="140"/>
      <c r="K66" s="140"/>
      <c r="L66" s="140"/>
      <c r="M66" s="137"/>
    </row>
    <row r="67" spans="1:13" ht="30" customHeight="1" x14ac:dyDescent="0.25">
      <c r="A67" s="228" t="s">
        <v>387</v>
      </c>
      <c r="B67" s="135" t="s">
        <v>388</v>
      </c>
      <c r="C67" s="173" t="s">
        <v>393</v>
      </c>
      <c r="D67" s="120" t="s">
        <v>389</v>
      </c>
      <c r="E67" s="23" t="s">
        <v>50</v>
      </c>
      <c r="F67" s="23" t="s">
        <v>229</v>
      </c>
      <c r="G67" s="121" t="s">
        <v>75</v>
      </c>
      <c r="H67" s="138">
        <v>45469</v>
      </c>
      <c r="I67" s="138">
        <v>45536</v>
      </c>
      <c r="J67" s="138">
        <v>46387</v>
      </c>
      <c r="K67" s="226">
        <v>650773.26</v>
      </c>
      <c r="L67" s="226">
        <v>520618.57</v>
      </c>
      <c r="M67" s="353"/>
    </row>
    <row r="68" spans="1:13" ht="28.5" customHeight="1" x14ac:dyDescent="0.25">
      <c r="A68" s="229"/>
      <c r="B68" s="136"/>
      <c r="C68" s="136"/>
      <c r="D68" s="41" t="s">
        <v>310</v>
      </c>
      <c r="E68" s="23" t="s">
        <v>50</v>
      </c>
      <c r="F68" s="23" t="s">
        <v>230</v>
      </c>
      <c r="G68" s="121" t="s">
        <v>76</v>
      </c>
      <c r="H68" s="177"/>
      <c r="I68" s="177"/>
      <c r="J68" s="177"/>
      <c r="K68" s="177"/>
      <c r="L68" s="177"/>
      <c r="M68" s="353" t="s">
        <v>386</v>
      </c>
    </row>
    <row r="69" spans="1:13" ht="36" customHeight="1" x14ac:dyDescent="0.25">
      <c r="A69" s="229"/>
      <c r="B69" s="136"/>
      <c r="C69" s="136"/>
      <c r="D69" s="41" t="s">
        <v>390</v>
      </c>
      <c r="E69" s="23" t="s">
        <v>50</v>
      </c>
      <c r="F69" s="22" t="s">
        <v>392</v>
      </c>
      <c r="G69" s="121" t="s">
        <v>76</v>
      </c>
      <c r="H69" s="177"/>
      <c r="I69" s="177"/>
      <c r="J69" s="177"/>
      <c r="K69" s="177"/>
      <c r="L69" s="177"/>
      <c r="M69" s="353" t="s">
        <v>506</v>
      </c>
    </row>
    <row r="70" spans="1:13" ht="42.75" customHeight="1" x14ac:dyDescent="0.25">
      <c r="A70" s="229"/>
      <c r="B70" s="136"/>
      <c r="C70" s="136"/>
      <c r="D70" s="112" t="s">
        <v>391</v>
      </c>
      <c r="E70" s="23" t="s">
        <v>50</v>
      </c>
      <c r="F70" s="22" t="s">
        <v>229</v>
      </c>
      <c r="G70" s="121" t="s">
        <v>124</v>
      </c>
      <c r="H70" s="177"/>
      <c r="I70" s="177"/>
      <c r="J70" s="177"/>
      <c r="K70" s="177"/>
      <c r="L70" s="177"/>
      <c r="M70" s="353"/>
    </row>
    <row r="71" spans="1:13" ht="46.5" customHeight="1" x14ac:dyDescent="0.25">
      <c r="A71" s="229"/>
      <c r="B71" s="136"/>
      <c r="C71" s="136"/>
      <c r="D71" s="112" t="s">
        <v>311</v>
      </c>
      <c r="E71" s="23" t="s">
        <v>50</v>
      </c>
      <c r="F71" s="23" t="s">
        <v>232</v>
      </c>
      <c r="G71" s="121" t="s">
        <v>124</v>
      </c>
      <c r="H71" s="177"/>
      <c r="I71" s="177"/>
      <c r="J71" s="177"/>
      <c r="K71" s="177"/>
      <c r="L71" s="177"/>
      <c r="M71" s="353"/>
    </row>
    <row r="72" spans="1:13" ht="30.75" customHeight="1" x14ac:dyDescent="0.25">
      <c r="A72" s="229"/>
      <c r="B72" s="136"/>
      <c r="C72" s="136"/>
      <c r="D72" s="41" t="s">
        <v>241</v>
      </c>
      <c r="E72" s="23" t="s">
        <v>50</v>
      </c>
      <c r="F72" s="22" t="s">
        <v>229</v>
      </c>
      <c r="G72" s="121" t="s">
        <v>124</v>
      </c>
      <c r="H72" s="177"/>
      <c r="I72" s="177"/>
      <c r="J72" s="177"/>
      <c r="K72" s="177"/>
      <c r="L72" s="177"/>
      <c r="M72" s="353"/>
    </row>
    <row r="73" spans="1:13" ht="37.5" customHeight="1" x14ac:dyDescent="0.25">
      <c r="A73" s="229"/>
      <c r="B73" s="136"/>
      <c r="C73" s="136"/>
      <c r="D73" s="123" t="s">
        <v>307</v>
      </c>
      <c r="E73" s="23" t="s">
        <v>109</v>
      </c>
      <c r="F73" s="39" t="s">
        <v>351</v>
      </c>
      <c r="G73" s="121" t="s">
        <v>124</v>
      </c>
      <c r="H73" s="177"/>
      <c r="I73" s="177"/>
      <c r="J73" s="177"/>
      <c r="K73" s="177"/>
      <c r="L73" s="177"/>
      <c r="M73" s="353"/>
    </row>
    <row r="74" spans="1:13" ht="97.5" customHeight="1" x14ac:dyDescent="0.25">
      <c r="A74" s="146" t="s">
        <v>394</v>
      </c>
      <c r="B74" s="146" t="s">
        <v>395</v>
      </c>
      <c r="C74" s="219" t="s">
        <v>400</v>
      </c>
      <c r="D74" s="103" t="s">
        <v>396</v>
      </c>
      <c r="E74" s="5" t="s">
        <v>50</v>
      </c>
      <c r="F74" s="5" t="s">
        <v>397</v>
      </c>
      <c r="G74" s="5" t="s">
        <v>75</v>
      </c>
      <c r="H74" s="150">
        <v>45469</v>
      </c>
      <c r="I74" s="150">
        <v>45658</v>
      </c>
      <c r="J74" s="150">
        <v>46752</v>
      </c>
      <c r="K74" s="221">
        <v>1289519.45</v>
      </c>
      <c r="L74" s="357">
        <v>1031615.56</v>
      </c>
      <c r="M74" s="355" t="s">
        <v>506</v>
      </c>
    </row>
    <row r="75" spans="1:13" ht="54.75" customHeight="1" x14ac:dyDescent="0.25">
      <c r="A75" s="137"/>
      <c r="B75" s="137"/>
      <c r="C75" s="220"/>
      <c r="D75" s="104" t="s">
        <v>398</v>
      </c>
      <c r="E75" s="5" t="s">
        <v>54</v>
      </c>
      <c r="F75" s="5" t="s">
        <v>399</v>
      </c>
      <c r="G75" s="5" t="s">
        <v>124</v>
      </c>
      <c r="H75" s="140"/>
      <c r="I75" s="140"/>
      <c r="J75" s="140"/>
      <c r="K75" s="140"/>
      <c r="L75" s="358"/>
      <c r="M75" s="193"/>
    </row>
    <row r="76" spans="1:13" ht="37.5" customHeight="1" x14ac:dyDescent="0.25">
      <c r="A76" s="135" t="s">
        <v>401</v>
      </c>
      <c r="B76" s="135" t="s">
        <v>402</v>
      </c>
      <c r="C76" s="223" t="s">
        <v>407</v>
      </c>
      <c r="D76" s="41" t="s">
        <v>403</v>
      </c>
      <c r="E76" s="22" t="s">
        <v>54</v>
      </c>
      <c r="F76" s="22" t="s">
        <v>404</v>
      </c>
      <c r="G76" s="22" t="s">
        <v>75</v>
      </c>
      <c r="H76" s="138">
        <v>45469</v>
      </c>
      <c r="I76" s="138">
        <v>45627</v>
      </c>
      <c r="J76" s="138">
        <v>46447</v>
      </c>
      <c r="K76" s="225">
        <v>1651850.91</v>
      </c>
      <c r="L76" s="359">
        <v>1159457.21</v>
      </c>
      <c r="M76" s="353" t="s">
        <v>386</v>
      </c>
    </row>
    <row r="77" spans="1:13" ht="91.5" customHeight="1" x14ac:dyDescent="0.25">
      <c r="A77" s="175"/>
      <c r="B77" s="175"/>
      <c r="C77" s="224"/>
      <c r="D77" s="41" t="s">
        <v>405</v>
      </c>
      <c r="E77" s="22" t="s">
        <v>50</v>
      </c>
      <c r="F77" s="22" t="s">
        <v>406</v>
      </c>
      <c r="G77" s="22" t="s">
        <v>124</v>
      </c>
      <c r="H77" s="157"/>
      <c r="I77" s="157"/>
      <c r="J77" s="157"/>
      <c r="K77" s="157"/>
      <c r="L77" s="360"/>
      <c r="M77" s="353" t="s">
        <v>506</v>
      </c>
    </row>
    <row r="78" spans="1:13" ht="15.75" thickBot="1" x14ac:dyDescent="0.3">
      <c r="A78" s="79" t="s">
        <v>24</v>
      </c>
      <c r="B78" s="79"/>
      <c r="C78" s="80"/>
      <c r="D78" s="80"/>
      <c r="E78" s="80"/>
      <c r="F78" s="80"/>
      <c r="G78" s="80"/>
      <c r="H78" s="80"/>
      <c r="I78" s="80"/>
      <c r="J78" s="80"/>
      <c r="K78" s="81">
        <f>SUM(K9:K60)</f>
        <v>53450340.690000013</v>
      </c>
      <c r="L78" s="361">
        <f>SUM(L9:L60)</f>
        <v>42387022.460000001</v>
      </c>
      <c r="M78" s="362"/>
    </row>
    <row r="79" spans="1:13" x14ac:dyDescent="0.25">
      <c r="A79" s="1" t="s">
        <v>25</v>
      </c>
      <c r="B79" s="82"/>
      <c r="C79" s="82"/>
      <c r="D79" s="82"/>
      <c r="E79" s="82"/>
      <c r="F79" s="82"/>
      <c r="G79" s="82"/>
      <c r="H79" s="82"/>
      <c r="I79" s="82"/>
      <c r="J79" s="82"/>
      <c r="K79" s="83"/>
      <c r="L79" s="84"/>
      <c r="M79" s="1"/>
    </row>
    <row r="80" spans="1:13" x14ac:dyDescent="0.25">
      <c r="A80" s="85"/>
      <c r="B80" s="82"/>
      <c r="C80" s="82"/>
      <c r="D80" s="82"/>
      <c r="E80" s="82"/>
      <c r="F80" s="82"/>
      <c r="G80" s="82"/>
      <c r="H80" s="82"/>
      <c r="I80" s="82"/>
      <c r="J80" s="82"/>
      <c r="K80" s="83"/>
      <c r="L80" s="84"/>
      <c r="M80" s="1"/>
    </row>
    <row r="81" spans="1:13" x14ac:dyDescent="0.25">
      <c r="A81" s="1" t="s">
        <v>26</v>
      </c>
      <c r="B81" s="82"/>
      <c r="C81" s="82"/>
      <c r="D81" s="82"/>
      <c r="E81" s="82"/>
      <c r="F81" s="82"/>
      <c r="G81" s="82"/>
      <c r="H81" s="82"/>
      <c r="I81" s="82"/>
      <c r="J81" s="82"/>
      <c r="K81" s="83"/>
      <c r="L81" s="86">
        <v>66867290</v>
      </c>
      <c r="M81" s="1"/>
    </row>
    <row r="82" spans="1:13" x14ac:dyDescent="0.25">
      <c r="A82" s="87"/>
      <c r="B82" s="1"/>
      <c r="C82" s="1"/>
      <c r="D82" s="1"/>
      <c r="E82" s="1"/>
      <c r="F82" s="1"/>
      <c r="G82" s="1"/>
      <c r="H82" s="1"/>
      <c r="I82" s="1"/>
      <c r="J82" s="1"/>
      <c r="K82" s="88"/>
      <c r="L82" s="89"/>
      <c r="M82" s="1"/>
    </row>
    <row r="84" spans="1:13" x14ac:dyDescent="0.25">
      <c r="A84" s="30" t="s">
        <v>27</v>
      </c>
      <c r="B84" s="2"/>
    </row>
  </sheetData>
  <autoFilter ref="A5:M6" xr:uid="{06866A63-218A-4986-8279-019940F006E6}"/>
  <mergeCells count="247">
    <mergeCell ref="M38:M42"/>
    <mergeCell ref="M43:M45"/>
    <mergeCell ref="M49:M50"/>
    <mergeCell ref="M51:M53"/>
    <mergeCell ref="M58:M59"/>
    <mergeCell ref="M61:M62"/>
    <mergeCell ref="M63:M64"/>
    <mergeCell ref="M65:M66"/>
    <mergeCell ref="M74:M75"/>
    <mergeCell ref="A1:M1"/>
    <mergeCell ref="K34:K35"/>
    <mergeCell ref="L34:L35"/>
    <mergeCell ref="M34:M35"/>
    <mergeCell ref="H36:H37"/>
    <mergeCell ref="I36:I37"/>
    <mergeCell ref="J36:J37"/>
    <mergeCell ref="K36:K37"/>
    <mergeCell ref="H34:H35"/>
    <mergeCell ref="I34:I35"/>
    <mergeCell ref="J34:J35"/>
    <mergeCell ref="L36:L37"/>
    <mergeCell ref="M36:M37"/>
    <mergeCell ref="H30:H31"/>
    <mergeCell ref="I30:I31"/>
    <mergeCell ref="J30:J31"/>
    <mergeCell ref="K30:K31"/>
    <mergeCell ref="L30:L31"/>
    <mergeCell ref="M30:M31"/>
    <mergeCell ref="H32:H33"/>
    <mergeCell ref="L32:L33"/>
    <mergeCell ref="M32:M33"/>
    <mergeCell ref="K26:K27"/>
    <mergeCell ref="L26:L27"/>
    <mergeCell ref="H28:H29"/>
    <mergeCell ref="I28:I29"/>
    <mergeCell ref="J28:J29"/>
    <mergeCell ref="K28:K29"/>
    <mergeCell ref="H26:H27"/>
    <mergeCell ref="I26:I27"/>
    <mergeCell ref="J26:J27"/>
    <mergeCell ref="L28:L29"/>
    <mergeCell ref="H24:H25"/>
    <mergeCell ref="I24:I25"/>
    <mergeCell ref="J24:J25"/>
    <mergeCell ref="K24:K25"/>
    <mergeCell ref="L24:L25"/>
    <mergeCell ref="J20:J23"/>
    <mergeCell ref="K20:K23"/>
    <mergeCell ref="L20:L23"/>
    <mergeCell ref="H20:H23"/>
    <mergeCell ref="I20:I23"/>
    <mergeCell ref="M20:M23"/>
    <mergeCell ref="L18:L19"/>
    <mergeCell ref="M7:M8"/>
    <mergeCell ref="A9:A10"/>
    <mergeCell ref="B9:B10"/>
    <mergeCell ref="C9:C10"/>
    <mergeCell ref="H9:H10"/>
    <mergeCell ref="I9:I10"/>
    <mergeCell ref="J9:J10"/>
    <mergeCell ref="K9:K10"/>
    <mergeCell ref="L9:L10"/>
    <mergeCell ref="G7:G8"/>
    <mergeCell ref="H7:H8"/>
    <mergeCell ref="I7:I8"/>
    <mergeCell ref="J7:J8"/>
    <mergeCell ref="K7:K8"/>
    <mergeCell ref="L7:L8"/>
    <mergeCell ref="A7:A8"/>
    <mergeCell ref="B7:B8"/>
    <mergeCell ref="C7:C8"/>
    <mergeCell ref="D7:D8"/>
    <mergeCell ref="K11:K13"/>
    <mergeCell ref="L14:L17"/>
    <mergeCell ref="L11:L13"/>
    <mergeCell ref="K5:K6"/>
    <mergeCell ref="L5:L6"/>
    <mergeCell ref="M5:M6"/>
    <mergeCell ref="A5:A6"/>
    <mergeCell ref="B5:B6"/>
    <mergeCell ref="C5:C6"/>
    <mergeCell ref="D5:D6"/>
    <mergeCell ref="E5:E6"/>
    <mergeCell ref="F5:F6"/>
    <mergeCell ref="G5:G6"/>
    <mergeCell ref="B11:B13"/>
    <mergeCell ref="A11:A13"/>
    <mergeCell ref="H11:H13"/>
    <mergeCell ref="H5:H6"/>
    <mergeCell ref="I5:I6"/>
    <mergeCell ref="J5:J6"/>
    <mergeCell ref="A24:A25"/>
    <mergeCell ref="B24:B25"/>
    <mergeCell ref="C24:C25"/>
    <mergeCell ref="E7:E8"/>
    <mergeCell ref="F7:F8"/>
    <mergeCell ref="C18:C19"/>
    <mergeCell ref="A18:A19"/>
    <mergeCell ref="C20:C23"/>
    <mergeCell ref="B20:B23"/>
    <mergeCell ref="A20:A23"/>
    <mergeCell ref="H18:H19"/>
    <mergeCell ref="I18:I19"/>
    <mergeCell ref="J18:J19"/>
    <mergeCell ref="B18:B19"/>
    <mergeCell ref="I11:I13"/>
    <mergeCell ref="J11:J13"/>
    <mergeCell ref="C11:C13"/>
    <mergeCell ref="K14:K17"/>
    <mergeCell ref="J14:J17"/>
    <mergeCell ref="I14:I17"/>
    <mergeCell ref="H14:H17"/>
    <mergeCell ref="F14:F16"/>
    <mergeCell ref="C14:C17"/>
    <mergeCell ref="B14:B17"/>
    <mergeCell ref="A14:A17"/>
    <mergeCell ref="C34:C35"/>
    <mergeCell ref="B34:B35"/>
    <mergeCell ref="A34:A35"/>
    <mergeCell ref="C26:C27"/>
    <mergeCell ref="B26:B27"/>
    <mergeCell ref="A26:A27"/>
    <mergeCell ref="K18:K19"/>
    <mergeCell ref="I32:I33"/>
    <mergeCell ref="J32:J33"/>
    <mergeCell ref="K32:K33"/>
    <mergeCell ref="B28:B29"/>
    <mergeCell ref="A28:A29"/>
    <mergeCell ref="C28:C29"/>
    <mergeCell ref="C30:C31"/>
    <mergeCell ref="B30:B31"/>
    <mergeCell ref="A30:A31"/>
    <mergeCell ref="H38:H42"/>
    <mergeCell ref="I38:I42"/>
    <mergeCell ref="J38:J42"/>
    <mergeCell ref="K38:K42"/>
    <mergeCell ref="L38:L42"/>
    <mergeCell ref="C38:C42"/>
    <mergeCell ref="B38:B42"/>
    <mergeCell ref="A38:A42"/>
    <mergeCell ref="C36:C37"/>
    <mergeCell ref="B36:B37"/>
    <mergeCell ref="A36:A37"/>
    <mergeCell ref="I43:I45"/>
    <mergeCell ref="J43:J45"/>
    <mergeCell ref="K43:K45"/>
    <mergeCell ref="L43:L45"/>
    <mergeCell ref="J46:J48"/>
    <mergeCell ref="K46:K48"/>
    <mergeCell ref="L46:L48"/>
    <mergeCell ref="I46:I48"/>
    <mergeCell ref="H46:H48"/>
    <mergeCell ref="I49:I50"/>
    <mergeCell ref="J49:J50"/>
    <mergeCell ref="K49:K50"/>
    <mergeCell ref="L49:L50"/>
    <mergeCell ref="H49:H50"/>
    <mergeCell ref="B49:B50"/>
    <mergeCell ref="C49:C50"/>
    <mergeCell ref="A51:A53"/>
    <mergeCell ref="B51:B53"/>
    <mergeCell ref="C51:C53"/>
    <mergeCell ref="I51:I53"/>
    <mergeCell ref="J51:J53"/>
    <mergeCell ref="K51:K53"/>
    <mergeCell ref="L51:L53"/>
    <mergeCell ref="H51:H53"/>
    <mergeCell ref="I54:I57"/>
    <mergeCell ref="J54:J57"/>
    <mergeCell ref="K54:K57"/>
    <mergeCell ref="L54:L57"/>
    <mergeCell ref="H54:H57"/>
    <mergeCell ref="C54:C57"/>
    <mergeCell ref="B54:B57"/>
    <mergeCell ref="A54:A57"/>
    <mergeCell ref="A58:A59"/>
    <mergeCell ref="I58:I59"/>
    <mergeCell ref="J58:J59"/>
    <mergeCell ref="K58:K59"/>
    <mergeCell ref="L58:L59"/>
    <mergeCell ref="H58:H59"/>
    <mergeCell ref="C58:C59"/>
    <mergeCell ref="B58:B59"/>
    <mergeCell ref="K61:K62"/>
    <mergeCell ref="J61:J62"/>
    <mergeCell ref="I61:I62"/>
    <mergeCell ref="H61:H62"/>
    <mergeCell ref="L61:L62"/>
    <mergeCell ref="B61:B62"/>
    <mergeCell ref="A61:A62"/>
    <mergeCell ref="C61:C62"/>
    <mergeCell ref="K63:K64"/>
    <mergeCell ref="L63:L64"/>
    <mergeCell ref="J63:J64"/>
    <mergeCell ref="I63:I64"/>
    <mergeCell ref="H63:H64"/>
    <mergeCell ref="C63:C64"/>
    <mergeCell ref="B63:B64"/>
    <mergeCell ref="A63:A64"/>
    <mergeCell ref="I65:I66"/>
    <mergeCell ref="J65:J66"/>
    <mergeCell ref="K65:K66"/>
    <mergeCell ref="L65:L66"/>
    <mergeCell ref="K67:K73"/>
    <mergeCell ref="C67:C73"/>
    <mergeCell ref="B67:B73"/>
    <mergeCell ref="A67:A73"/>
    <mergeCell ref="H67:H73"/>
    <mergeCell ref="I67:I73"/>
    <mergeCell ref="J67:J73"/>
    <mergeCell ref="L67:L73"/>
    <mergeCell ref="I74:I75"/>
    <mergeCell ref="J74:J75"/>
    <mergeCell ref="K74:K75"/>
    <mergeCell ref="L74:L75"/>
    <mergeCell ref="C76:C77"/>
    <mergeCell ref="B76:B77"/>
    <mergeCell ref="A76:A77"/>
    <mergeCell ref="H76:H77"/>
    <mergeCell ref="I76:I77"/>
    <mergeCell ref="J76:J77"/>
    <mergeCell ref="K76:K77"/>
    <mergeCell ref="L76:L77"/>
    <mergeCell ref="F28:F29"/>
    <mergeCell ref="F30:F31"/>
    <mergeCell ref="F32:F33"/>
    <mergeCell ref="F34:F35"/>
    <mergeCell ref="F36:F37"/>
    <mergeCell ref="C74:C75"/>
    <mergeCell ref="B74:B75"/>
    <mergeCell ref="A74:A75"/>
    <mergeCell ref="H74:H75"/>
    <mergeCell ref="C65:C66"/>
    <mergeCell ref="B65:B66"/>
    <mergeCell ref="A65:A66"/>
    <mergeCell ref="H65:H66"/>
    <mergeCell ref="A49:A50"/>
    <mergeCell ref="C43:C45"/>
    <mergeCell ref="B43:B45"/>
    <mergeCell ref="A43:A45"/>
    <mergeCell ref="H43:H45"/>
    <mergeCell ref="B46:B48"/>
    <mergeCell ref="A46:A48"/>
    <mergeCell ref="C46:C48"/>
    <mergeCell ref="A32:A33"/>
    <mergeCell ref="C32:C33"/>
    <mergeCell ref="B32:B33"/>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C2C32-336D-4814-8C01-39CE54218303}">
  <sheetPr>
    <tabColor theme="7"/>
  </sheetPr>
  <dimension ref="A1:N25"/>
  <sheetViews>
    <sheetView zoomScale="80" zoomScaleNormal="80" workbookViewId="0">
      <pane xSplit="3" ySplit="8" topLeftCell="D13" activePane="bottomRight" state="frozen"/>
      <selection pane="topRight" activeCell="D1" sqref="D1"/>
      <selection pane="bottomLeft" activeCell="A7" sqref="A7"/>
      <selection pane="bottomRight" activeCell="M15" sqref="M15:M16"/>
    </sheetView>
  </sheetViews>
  <sheetFormatPr defaultRowHeight="15" x14ac:dyDescent="0.25"/>
  <cols>
    <col min="1" max="1" width="16.85546875" style="2" customWidth="1"/>
    <col min="2" max="2" width="25.7109375" customWidth="1"/>
    <col min="3" max="3" width="94.85546875" customWidth="1"/>
    <col min="4" max="4" width="64.140625" customWidth="1"/>
    <col min="6" max="6" width="12.5703125" customWidth="1"/>
    <col min="7" max="7" width="17.42578125" customWidth="1"/>
    <col min="8"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6.25" x14ac:dyDescent="0.25">
      <c r="A1" s="212" t="s">
        <v>39</v>
      </c>
      <c r="B1" s="212"/>
      <c r="C1" s="212"/>
      <c r="D1" s="212"/>
      <c r="E1" s="212"/>
      <c r="F1" s="212"/>
      <c r="G1" s="212"/>
      <c r="H1" s="212"/>
      <c r="I1" s="13"/>
      <c r="J1" s="38"/>
      <c r="K1" s="38"/>
      <c r="L1" s="38"/>
      <c r="M1" s="38"/>
      <c r="N1" s="38"/>
    </row>
    <row r="2" spans="1:14" ht="23.25" customHeight="1" x14ac:dyDescent="0.25">
      <c r="A2" s="45" t="s">
        <v>38</v>
      </c>
      <c r="B2" s="45"/>
      <c r="C2" s="43"/>
      <c r="D2" s="29"/>
      <c r="E2" s="29"/>
      <c r="F2" s="29"/>
      <c r="G2" s="29"/>
      <c r="H2" s="29"/>
      <c r="I2" s="29"/>
      <c r="J2" s="29"/>
      <c r="K2" s="29"/>
      <c r="L2" s="29"/>
    </row>
    <row r="3" spans="1:14" ht="23.25" x14ac:dyDescent="0.25">
      <c r="A3" s="44" t="s">
        <v>30</v>
      </c>
      <c r="B3" s="46"/>
      <c r="C3" s="46"/>
      <c r="D3" s="29"/>
      <c r="E3" s="29"/>
      <c r="F3" s="29"/>
      <c r="G3" s="29"/>
      <c r="H3" s="29"/>
      <c r="I3" s="29"/>
      <c r="J3" s="29"/>
      <c r="K3" s="29"/>
      <c r="L3" s="29"/>
    </row>
    <row r="4" spans="1:14" ht="15" customHeight="1" x14ac:dyDescent="0.25">
      <c r="B4" s="7" t="s">
        <v>32</v>
      </c>
      <c r="C4" s="56" t="s">
        <v>498</v>
      </c>
      <c r="D4" s="18"/>
      <c r="G4" s="4"/>
      <c r="H4" s="4"/>
    </row>
    <row r="5" spans="1:14" s="3" customFormat="1" ht="18" customHeight="1" x14ac:dyDescent="0.25">
      <c r="A5" s="275" t="s">
        <v>0</v>
      </c>
      <c r="B5" s="275" t="s">
        <v>13</v>
      </c>
      <c r="C5" s="277" t="s">
        <v>14</v>
      </c>
      <c r="D5" s="279" t="s">
        <v>15</v>
      </c>
      <c r="E5" s="279" t="s">
        <v>16</v>
      </c>
      <c r="F5" s="279" t="s">
        <v>17</v>
      </c>
      <c r="G5" s="279" t="s">
        <v>18</v>
      </c>
      <c r="H5" s="279" t="s">
        <v>19</v>
      </c>
      <c r="I5" s="273" t="s">
        <v>20</v>
      </c>
      <c r="J5" s="273" t="s">
        <v>21</v>
      </c>
      <c r="K5" s="273" t="s">
        <v>22</v>
      </c>
      <c r="L5" s="273" t="s">
        <v>23</v>
      </c>
      <c r="M5" s="273" t="s">
        <v>46</v>
      </c>
    </row>
    <row r="6" spans="1:14" s="3" customFormat="1" ht="21" customHeight="1" x14ac:dyDescent="0.25">
      <c r="A6" s="275"/>
      <c r="B6" s="276"/>
      <c r="C6" s="278"/>
      <c r="D6" s="280"/>
      <c r="E6" s="280"/>
      <c r="F6" s="280"/>
      <c r="G6" s="280"/>
      <c r="H6" s="280"/>
      <c r="I6" s="274"/>
      <c r="J6" s="274"/>
      <c r="K6" s="274"/>
      <c r="L6" s="274"/>
      <c r="M6" s="274"/>
    </row>
    <row r="7" spans="1:14" s="3" customFormat="1" ht="18.75" customHeight="1" x14ac:dyDescent="0.25">
      <c r="A7" s="284" t="s">
        <v>0</v>
      </c>
      <c r="B7" s="284" t="s">
        <v>9</v>
      </c>
      <c r="C7" s="284" t="s">
        <v>2</v>
      </c>
      <c r="D7" s="284" t="s">
        <v>7</v>
      </c>
      <c r="E7" s="284" t="s">
        <v>4</v>
      </c>
      <c r="F7" s="285" t="s">
        <v>12</v>
      </c>
      <c r="G7" s="284" t="s">
        <v>8</v>
      </c>
      <c r="H7" s="284" t="s">
        <v>10</v>
      </c>
      <c r="I7" s="281" t="s">
        <v>6</v>
      </c>
      <c r="J7" s="284" t="s">
        <v>5</v>
      </c>
      <c r="K7" s="284" t="s">
        <v>3</v>
      </c>
      <c r="L7" s="281" t="s">
        <v>1</v>
      </c>
      <c r="M7" s="281" t="s">
        <v>11</v>
      </c>
    </row>
    <row r="8" spans="1:14" s="3" customFormat="1" ht="18" customHeight="1" x14ac:dyDescent="0.25">
      <c r="A8" s="284"/>
      <c r="B8" s="284"/>
      <c r="C8" s="284"/>
      <c r="D8" s="284"/>
      <c r="E8" s="284"/>
      <c r="F8" s="286"/>
      <c r="G8" s="284"/>
      <c r="H8" s="284"/>
      <c r="I8" s="281"/>
      <c r="J8" s="284"/>
      <c r="K8" s="284"/>
      <c r="L8" s="281"/>
      <c r="M8" s="281"/>
    </row>
    <row r="9" spans="1:14" s="1" customFormat="1" ht="75" x14ac:dyDescent="0.25">
      <c r="A9" s="146" t="s">
        <v>57</v>
      </c>
      <c r="B9" s="34" t="s">
        <v>56</v>
      </c>
      <c r="C9" s="32" t="s">
        <v>62</v>
      </c>
      <c r="D9" s="5" t="s">
        <v>49</v>
      </c>
      <c r="E9" s="5" t="s">
        <v>50</v>
      </c>
      <c r="F9" s="5" t="s">
        <v>60</v>
      </c>
      <c r="G9" s="6" t="s">
        <v>75</v>
      </c>
      <c r="H9" s="150">
        <v>45105</v>
      </c>
      <c r="I9" s="150">
        <v>45383</v>
      </c>
      <c r="J9" s="150">
        <v>45900</v>
      </c>
      <c r="K9" s="158">
        <v>461027.5</v>
      </c>
      <c r="L9" s="158">
        <v>368822</v>
      </c>
      <c r="M9" s="171" t="s">
        <v>55</v>
      </c>
    </row>
    <row r="10" spans="1:14" s="1" customFormat="1" ht="48.75" customHeight="1" x14ac:dyDescent="0.25">
      <c r="A10" s="187"/>
      <c r="B10" s="35"/>
      <c r="C10" s="33"/>
      <c r="D10" s="6" t="s">
        <v>59</v>
      </c>
      <c r="E10" s="5" t="s">
        <v>54</v>
      </c>
      <c r="F10" s="5" t="s">
        <v>61</v>
      </c>
      <c r="G10" s="5" t="s">
        <v>124</v>
      </c>
      <c r="H10" s="265"/>
      <c r="I10" s="265"/>
      <c r="J10" s="265"/>
      <c r="K10" s="266"/>
      <c r="L10" s="266"/>
      <c r="M10" s="172"/>
    </row>
    <row r="11" spans="1:14" s="1" customFormat="1" ht="75.75" customHeight="1" x14ac:dyDescent="0.25">
      <c r="A11" s="135" t="s">
        <v>48</v>
      </c>
      <c r="B11" s="53" t="s">
        <v>47</v>
      </c>
      <c r="C11" s="51" t="s">
        <v>52</v>
      </c>
      <c r="D11" s="22" t="s">
        <v>49</v>
      </c>
      <c r="E11" s="22" t="s">
        <v>50</v>
      </c>
      <c r="F11" s="22" t="s">
        <v>51</v>
      </c>
      <c r="G11" s="23" t="s">
        <v>75</v>
      </c>
      <c r="H11" s="138">
        <v>45105</v>
      </c>
      <c r="I11" s="138">
        <v>45383</v>
      </c>
      <c r="J11" s="138">
        <v>45991</v>
      </c>
      <c r="K11" s="154">
        <v>1616010.39</v>
      </c>
      <c r="L11" s="154">
        <v>1292808.31</v>
      </c>
      <c r="M11" s="282" t="s">
        <v>55</v>
      </c>
    </row>
    <row r="12" spans="1:14" s="1" customFormat="1" ht="48.75" customHeight="1" x14ac:dyDescent="0.25">
      <c r="A12" s="287"/>
      <c r="B12" s="54"/>
      <c r="C12" s="52"/>
      <c r="D12" s="23" t="s">
        <v>58</v>
      </c>
      <c r="E12" s="22" t="s">
        <v>54</v>
      </c>
      <c r="F12" s="23" t="s">
        <v>53</v>
      </c>
      <c r="G12" s="22" t="s">
        <v>124</v>
      </c>
      <c r="H12" s="176"/>
      <c r="I12" s="176"/>
      <c r="J12" s="176"/>
      <c r="K12" s="156"/>
      <c r="L12" s="156"/>
      <c r="M12" s="283"/>
    </row>
    <row r="13" spans="1:14" s="1" customFormat="1" ht="192" customHeight="1" x14ac:dyDescent="0.25">
      <c r="A13" s="64" t="s">
        <v>121</v>
      </c>
      <c r="B13" s="64" t="s">
        <v>122</v>
      </c>
      <c r="C13" s="69" t="s">
        <v>126</v>
      </c>
      <c r="D13" s="5" t="s">
        <v>123</v>
      </c>
      <c r="E13" s="5" t="s">
        <v>50</v>
      </c>
      <c r="F13" s="6" t="s">
        <v>187</v>
      </c>
      <c r="G13" s="5" t="s">
        <v>75</v>
      </c>
      <c r="H13" s="150">
        <v>45272</v>
      </c>
      <c r="I13" s="150">
        <v>45292</v>
      </c>
      <c r="J13" s="150">
        <v>46752</v>
      </c>
      <c r="K13" s="158">
        <v>23840436</v>
      </c>
      <c r="L13" s="158">
        <v>15445991.93</v>
      </c>
      <c r="M13" s="171" t="s">
        <v>55</v>
      </c>
    </row>
    <row r="14" spans="1:14" s="1" customFormat="1" ht="48.75" customHeight="1" x14ac:dyDescent="0.25">
      <c r="A14" s="63"/>
      <c r="B14" s="65"/>
      <c r="C14" s="63"/>
      <c r="D14" s="5" t="s">
        <v>125</v>
      </c>
      <c r="E14" s="5" t="s">
        <v>54</v>
      </c>
      <c r="F14" s="6" t="s">
        <v>188</v>
      </c>
      <c r="G14" s="5" t="s">
        <v>124</v>
      </c>
      <c r="H14" s="265"/>
      <c r="I14" s="265"/>
      <c r="J14" s="265"/>
      <c r="K14" s="266"/>
      <c r="L14" s="266"/>
      <c r="M14" s="172"/>
    </row>
    <row r="15" spans="1:14" s="1" customFormat="1" ht="96.75" customHeight="1" x14ac:dyDescent="0.25">
      <c r="A15" s="135" t="s">
        <v>127</v>
      </c>
      <c r="B15" s="135" t="s">
        <v>128</v>
      </c>
      <c r="C15" s="173" t="s">
        <v>129</v>
      </c>
      <c r="D15" s="23" t="s">
        <v>49</v>
      </c>
      <c r="E15" s="22" t="s">
        <v>50</v>
      </c>
      <c r="F15" s="22" t="s">
        <v>189</v>
      </c>
      <c r="G15" s="22" t="s">
        <v>75</v>
      </c>
      <c r="H15" s="138">
        <v>45272</v>
      </c>
      <c r="I15" s="138">
        <v>45383</v>
      </c>
      <c r="J15" s="138">
        <v>45900</v>
      </c>
      <c r="K15" s="154">
        <v>3588360.25</v>
      </c>
      <c r="L15" s="154">
        <v>2870688.2</v>
      </c>
      <c r="M15" s="282" t="s">
        <v>55</v>
      </c>
    </row>
    <row r="16" spans="1:14" s="1" customFormat="1" ht="48.75" customHeight="1" x14ac:dyDescent="0.25">
      <c r="A16" s="187"/>
      <c r="B16" s="137"/>
      <c r="C16" s="137"/>
      <c r="D16" s="22" t="s">
        <v>59</v>
      </c>
      <c r="E16" s="22" t="s">
        <v>54</v>
      </c>
      <c r="F16" s="23" t="s">
        <v>58</v>
      </c>
      <c r="G16" s="22" t="s">
        <v>124</v>
      </c>
      <c r="H16" s="176"/>
      <c r="I16" s="176"/>
      <c r="J16" s="176"/>
      <c r="K16" s="156"/>
      <c r="L16" s="156"/>
      <c r="M16" s="283"/>
    </row>
    <row r="17" spans="1:13" ht="103.5" customHeight="1" x14ac:dyDescent="0.25">
      <c r="A17" s="146" t="s">
        <v>130</v>
      </c>
      <c r="B17" s="146" t="s">
        <v>131</v>
      </c>
      <c r="C17" s="244" t="s">
        <v>132</v>
      </c>
      <c r="D17" s="6" t="s">
        <v>113</v>
      </c>
      <c r="E17" s="5" t="s">
        <v>50</v>
      </c>
      <c r="F17" s="6" t="s">
        <v>190</v>
      </c>
      <c r="G17" s="5" t="s">
        <v>75</v>
      </c>
      <c r="H17" s="150">
        <v>45272</v>
      </c>
      <c r="I17" s="150">
        <v>45292</v>
      </c>
      <c r="J17" s="150">
        <v>46022</v>
      </c>
      <c r="K17" s="158">
        <v>9596975.2599999998</v>
      </c>
      <c r="L17" s="158">
        <v>7677580.2000000002</v>
      </c>
      <c r="M17" s="171" t="s">
        <v>55</v>
      </c>
    </row>
    <row r="18" spans="1:13" ht="48.75" customHeight="1" x14ac:dyDescent="0.25">
      <c r="A18" s="187"/>
      <c r="B18" s="137"/>
      <c r="C18" s="216"/>
      <c r="D18" s="5" t="s">
        <v>101</v>
      </c>
      <c r="E18" s="5" t="s">
        <v>54</v>
      </c>
      <c r="F18" s="6" t="s">
        <v>101</v>
      </c>
      <c r="G18" s="5" t="s">
        <v>124</v>
      </c>
      <c r="H18" s="265"/>
      <c r="I18" s="265"/>
      <c r="J18" s="265"/>
      <c r="K18" s="266"/>
      <c r="L18" s="266"/>
      <c r="M18" s="172"/>
    </row>
    <row r="19" spans="1:13" ht="15.75" thickBot="1" x14ac:dyDescent="0.3">
      <c r="A19" s="10" t="s">
        <v>24</v>
      </c>
      <c r="B19" s="10"/>
      <c r="C19" s="11"/>
      <c r="D19" s="11"/>
      <c r="E19" s="11"/>
      <c r="F19" s="11"/>
      <c r="G19" s="11"/>
      <c r="H19" s="11"/>
      <c r="I19" s="11"/>
      <c r="J19" s="11"/>
      <c r="K19" s="25">
        <f>SUM(K9:K18)</f>
        <v>39102809.399999999</v>
      </c>
      <c r="L19" s="26">
        <f>SUM(L9:L18)</f>
        <v>27655890.639999997</v>
      </c>
    </row>
    <row r="20" spans="1:13" x14ac:dyDescent="0.25">
      <c r="A20" s="49" t="s">
        <v>25</v>
      </c>
      <c r="B20" s="14"/>
      <c r="C20" s="14"/>
      <c r="D20" s="14"/>
      <c r="E20" s="14"/>
      <c r="F20" s="14"/>
      <c r="G20" s="14"/>
      <c r="H20" s="14"/>
      <c r="I20" s="14"/>
      <c r="J20" s="14"/>
      <c r="K20" s="16"/>
      <c r="L20" s="19"/>
    </row>
    <row r="21" spans="1:13" x14ac:dyDescent="0.25">
      <c r="A21" s="15"/>
      <c r="B21" s="14"/>
      <c r="C21" s="14"/>
      <c r="D21" s="14"/>
      <c r="E21" s="14"/>
      <c r="F21" s="14"/>
      <c r="G21" s="14"/>
      <c r="H21" s="14"/>
      <c r="I21" s="14"/>
      <c r="J21" s="14"/>
      <c r="K21" s="16"/>
      <c r="L21" s="19"/>
    </row>
    <row r="22" spans="1:13" x14ac:dyDescent="0.25">
      <c r="A22" s="49" t="s">
        <v>26</v>
      </c>
      <c r="B22" s="14"/>
      <c r="C22" s="14"/>
      <c r="D22" s="14"/>
      <c r="E22" s="14"/>
      <c r="F22" s="14"/>
      <c r="G22" s="14"/>
      <c r="H22" s="14"/>
      <c r="I22" s="14"/>
      <c r="J22" s="14"/>
      <c r="K22" s="16"/>
      <c r="L22" s="27">
        <v>36777010</v>
      </c>
    </row>
    <row r="23" spans="1:13" x14ac:dyDescent="0.25">
      <c r="K23" s="3"/>
      <c r="L23" s="20"/>
    </row>
    <row r="25" spans="1:13" x14ac:dyDescent="0.25">
      <c r="A25" s="30" t="s">
        <v>27</v>
      </c>
      <c r="B25" s="2"/>
    </row>
  </sheetData>
  <autoFilter ref="A5:M6" xr:uid="{B49C2C32-336D-4814-8C01-39CE54218303}"/>
  <mergeCells count="65">
    <mergeCell ref="A1:H1"/>
    <mergeCell ref="H17:H18"/>
    <mergeCell ref="I17:I18"/>
    <mergeCell ref="J17:J18"/>
    <mergeCell ref="C17:C18"/>
    <mergeCell ref="B17:B18"/>
    <mergeCell ref="E7:E8"/>
    <mergeCell ref="F7:F8"/>
    <mergeCell ref="G7:G8"/>
    <mergeCell ref="A11:A12"/>
    <mergeCell ref="A7:A8"/>
    <mergeCell ref="B7:B8"/>
    <mergeCell ref="C7:C8"/>
    <mergeCell ref="D7:D8"/>
    <mergeCell ref="A9:A10"/>
    <mergeCell ref="L13:L14"/>
    <mergeCell ref="M13:M14"/>
    <mergeCell ref="H13:H14"/>
    <mergeCell ref="I13:I14"/>
    <mergeCell ref="J13:J14"/>
    <mergeCell ref="K13:K14"/>
    <mergeCell ref="K11:K12"/>
    <mergeCell ref="L11:L12"/>
    <mergeCell ref="M11:M12"/>
    <mergeCell ref="H11:H12"/>
    <mergeCell ref="I11:I12"/>
    <mergeCell ref="J11:J12"/>
    <mergeCell ref="M7:M8"/>
    <mergeCell ref="H9:H10"/>
    <mergeCell ref="J15:J16"/>
    <mergeCell ref="K15:K16"/>
    <mergeCell ref="L15:L16"/>
    <mergeCell ref="M15:M16"/>
    <mergeCell ref="K9:K10"/>
    <mergeCell ref="L9:L10"/>
    <mergeCell ref="M9:M10"/>
    <mergeCell ref="H7:H8"/>
    <mergeCell ref="I7:I8"/>
    <mergeCell ref="J7:J8"/>
    <mergeCell ref="K7:K8"/>
    <mergeCell ref="L7:L8"/>
    <mergeCell ref="I9:I10"/>
    <mergeCell ref="J9:J10"/>
    <mergeCell ref="K17:K18"/>
    <mergeCell ref="L17:L18"/>
    <mergeCell ref="M17:M18"/>
    <mergeCell ref="A15:A16"/>
    <mergeCell ref="B15:B16"/>
    <mergeCell ref="C15:C16"/>
    <mergeCell ref="H15:H16"/>
    <mergeCell ref="I15:I16"/>
    <mergeCell ref="A17:A18"/>
    <mergeCell ref="L5:L6"/>
    <mergeCell ref="M5:M6"/>
    <mergeCell ref="A5:A6"/>
    <mergeCell ref="B5:B6"/>
    <mergeCell ref="C5:C6"/>
    <mergeCell ref="D5:D6"/>
    <mergeCell ref="E5:E6"/>
    <mergeCell ref="F5:F6"/>
    <mergeCell ref="G5:G6"/>
    <mergeCell ref="H5:H6"/>
    <mergeCell ref="I5:I6"/>
    <mergeCell ref="J5:J6"/>
    <mergeCell ref="K5:K6"/>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4B418-A61A-472F-A3BB-45A9CCE13004}">
  <sheetPr>
    <tabColor rgb="FFFFFF00"/>
  </sheetPr>
  <dimension ref="A1:N25"/>
  <sheetViews>
    <sheetView zoomScale="80" zoomScaleNormal="80" workbookViewId="0">
      <pane xSplit="3" ySplit="8" topLeftCell="D9" activePane="bottomRight" state="frozen"/>
      <selection pane="topRight" activeCell="D1" sqref="D1"/>
      <selection pane="bottomLeft" activeCell="A7" sqref="A7"/>
      <selection pane="bottomRight" activeCell="J14" sqref="J14:J18"/>
    </sheetView>
  </sheetViews>
  <sheetFormatPr defaultRowHeight="15" x14ac:dyDescent="0.25"/>
  <cols>
    <col min="1" max="1" width="16.85546875" style="2" customWidth="1"/>
    <col min="2" max="2" width="25.7109375" customWidth="1"/>
    <col min="3" max="3" width="94.85546875" customWidth="1"/>
    <col min="4" max="4" width="64.140625" customWidth="1"/>
    <col min="6" max="6" width="14.5703125" customWidth="1"/>
    <col min="7"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212" t="s">
        <v>40</v>
      </c>
      <c r="B1" s="212"/>
      <c r="C1" s="212"/>
      <c r="D1" s="212"/>
      <c r="E1" s="212"/>
      <c r="F1" s="212"/>
      <c r="G1" s="212"/>
      <c r="H1" s="212"/>
      <c r="I1" s="212"/>
      <c r="J1" s="212"/>
      <c r="K1" s="13"/>
      <c r="L1" s="13"/>
      <c r="M1" s="13"/>
      <c r="N1" s="13"/>
    </row>
    <row r="2" spans="1:14" ht="23.25" customHeight="1" x14ac:dyDescent="0.25">
      <c r="A2" s="45" t="s">
        <v>41</v>
      </c>
      <c r="B2" s="45"/>
      <c r="C2" s="43"/>
      <c r="D2" s="28"/>
      <c r="E2" s="28"/>
      <c r="F2" s="28"/>
      <c r="G2" s="28"/>
      <c r="H2" s="28"/>
      <c r="I2" s="28"/>
      <c r="J2" s="28"/>
      <c r="K2" s="28"/>
      <c r="L2" s="28"/>
    </row>
    <row r="3" spans="1:14" ht="23.25" x14ac:dyDescent="0.25">
      <c r="A3" s="44" t="s">
        <v>30</v>
      </c>
      <c r="B3" s="46"/>
      <c r="C3" s="46"/>
      <c r="D3" s="28"/>
      <c r="E3" s="28"/>
      <c r="F3" s="28"/>
      <c r="G3" s="28"/>
      <c r="H3" s="28"/>
      <c r="I3" s="28"/>
      <c r="J3" s="28"/>
      <c r="K3" s="28"/>
      <c r="L3" s="28"/>
    </row>
    <row r="4" spans="1:14" ht="15" customHeight="1" x14ac:dyDescent="0.25">
      <c r="B4" s="7" t="s">
        <v>32</v>
      </c>
      <c r="C4" s="56" t="s">
        <v>498</v>
      </c>
      <c r="D4" s="18"/>
      <c r="G4" s="4"/>
      <c r="H4" s="4"/>
    </row>
    <row r="5" spans="1:14" s="3" customFormat="1" ht="18" customHeight="1" x14ac:dyDescent="0.25">
      <c r="A5" s="298" t="s">
        <v>0</v>
      </c>
      <c r="B5" s="298" t="s">
        <v>13</v>
      </c>
      <c r="C5" s="300" t="s">
        <v>14</v>
      </c>
      <c r="D5" s="288" t="s">
        <v>15</v>
      </c>
      <c r="E5" s="288" t="s">
        <v>16</v>
      </c>
      <c r="F5" s="288" t="s">
        <v>17</v>
      </c>
      <c r="G5" s="288" t="s">
        <v>18</v>
      </c>
      <c r="H5" s="288" t="s">
        <v>19</v>
      </c>
      <c r="I5" s="290" t="s">
        <v>20</v>
      </c>
      <c r="J5" s="290" t="s">
        <v>21</v>
      </c>
      <c r="K5" s="290" t="s">
        <v>22</v>
      </c>
      <c r="L5" s="290" t="s">
        <v>23</v>
      </c>
      <c r="M5" s="290" t="s">
        <v>46</v>
      </c>
    </row>
    <row r="6" spans="1:14" s="3" customFormat="1" ht="21" customHeight="1" x14ac:dyDescent="0.25">
      <c r="A6" s="298"/>
      <c r="B6" s="299"/>
      <c r="C6" s="301"/>
      <c r="D6" s="289"/>
      <c r="E6" s="289"/>
      <c r="F6" s="289"/>
      <c r="G6" s="289"/>
      <c r="H6" s="289"/>
      <c r="I6" s="291"/>
      <c r="J6" s="291"/>
      <c r="K6" s="291"/>
      <c r="L6" s="291"/>
      <c r="M6" s="291"/>
    </row>
    <row r="7" spans="1:14" s="3" customFormat="1" ht="18.75" customHeight="1" x14ac:dyDescent="0.25">
      <c r="A7" s="292" t="s">
        <v>0</v>
      </c>
      <c r="B7" s="292" t="s">
        <v>9</v>
      </c>
      <c r="C7" s="292" t="s">
        <v>2</v>
      </c>
      <c r="D7" s="292" t="s">
        <v>7</v>
      </c>
      <c r="E7" s="292" t="s">
        <v>4</v>
      </c>
      <c r="F7" s="295" t="s">
        <v>12</v>
      </c>
      <c r="G7" s="292" t="s">
        <v>8</v>
      </c>
      <c r="H7" s="292" t="s">
        <v>10</v>
      </c>
      <c r="I7" s="293" t="s">
        <v>6</v>
      </c>
      <c r="J7" s="292" t="s">
        <v>5</v>
      </c>
      <c r="K7" s="292" t="s">
        <v>3</v>
      </c>
      <c r="L7" s="293" t="s">
        <v>1</v>
      </c>
      <c r="M7" s="293" t="s">
        <v>11</v>
      </c>
    </row>
    <row r="8" spans="1:14" s="3" customFormat="1" ht="18" customHeight="1" x14ac:dyDescent="0.25">
      <c r="A8" s="292"/>
      <c r="B8" s="292"/>
      <c r="C8" s="292"/>
      <c r="D8" s="292"/>
      <c r="E8" s="292"/>
      <c r="F8" s="296"/>
      <c r="G8" s="292"/>
      <c r="H8" s="292"/>
      <c r="I8" s="293"/>
      <c r="J8" s="292"/>
      <c r="K8" s="292"/>
      <c r="L8" s="293"/>
      <c r="M8" s="293"/>
    </row>
    <row r="9" spans="1:14" s="1" customFormat="1" ht="48.75" customHeight="1" x14ac:dyDescent="0.25">
      <c r="A9" s="146" t="s">
        <v>275</v>
      </c>
      <c r="B9" s="146" t="s">
        <v>276</v>
      </c>
      <c r="C9" s="149" t="s">
        <v>277</v>
      </c>
      <c r="D9" s="297" t="s">
        <v>278</v>
      </c>
      <c r="E9" s="297" t="s">
        <v>54</v>
      </c>
      <c r="F9" s="297" t="s">
        <v>279</v>
      </c>
      <c r="G9" s="5"/>
      <c r="H9" s="150">
        <v>45364</v>
      </c>
      <c r="I9" s="150">
        <v>45261</v>
      </c>
      <c r="J9" s="150">
        <v>47391</v>
      </c>
      <c r="K9" s="158">
        <v>625000</v>
      </c>
      <c r="L9" s="158">
        <v>500000</v>
      </c>
      <c r="M9" s="267">
        <v>173</v>
      </c>
    </row>
    <row r="10" spans="1:14" s="1" customFormat="1" ht="48.75" customHeight="1" x14ac:dyDescent="0.25">
      <c r="A10" s="137"/>
      <c r="B10" s="137"/>
      <c r="C10" s="137"/>
      <c r="D10" s="214"/>
      <c r="E10" s="214"/>
      <c r="F10" s="214"/>
      <c r="G10" s="5"/>
      <c r="H10" s="265"/>
      <c r="I10" s="265"/>
      <c r="J10" s="265"/>
      <c r="K10" s="266"/>
      <c r="L10" s="266"/>
      <c r="M10" s="268"/>
    </row>
    <row r="11" spans="1:14" s="1" customFormat="1" ht="63.75" customHeight="1" x14ac:dyDescent="0.25">
      <c r="A11" s="179" t="s">
        <v>408</v>
      </c>
      <c r="B11" s="179" t="s">
        <v>409</v>
      </c>
      <c r="C11" s="180" t="s">
        <v>413</v>
      </c>
      <c r="D11" s="22" t="s">
        <v>410</v>
      </c>
      <c r="E11" s="22" t="s">
        <v>54</v>
      </c>
      <c r="F11" s="22" t="s">
        <v>234</v>
      </c>
      <c r="G11" s="22" t="s">
        <v>75</v>
      </c>
      <c r="H11" s="207">
        <v>45469</v>
      </c>
      <c r="I11" s="207">
        <v>45536</v>
      </c>
      <c r="J11" s="207">
        <v>46446</v>
      </c>
      <c r="K11" s="209">
        <v>469696.14</v>
      </c>
      <c r="L11" s="209">
        <v>375756.9</v>
      </c>
      <c r="M11" s="294">
        <v>173</v>
      </c>
    </row>
    <row r="12" spans="1:14" s="1" customFormat="1" ht="48.75" customHeight="1" x14ac:dyDescent="0.25">
      <c r="A12" s="193"/>
      <c r="B12" s="193"/>
      <c r="C12" s="193"/>
      <c r="D12" s="23" t="s">
        <v>411</v>
      </c>
      <c r="E12" s="22" t="s">
        <v>50</v>
      </c>
      <c r="F12" s="22" t="s">
        <v>231</v>
      </c>
      <c r="G12" s="22" t="s">
        <v>124</v>
      </c>
      <c r="H12" s="207"/>
      <c r="I12" s="207"/>
      <c r="J12" s="207"/>
      <c r="K12" s="209"/>
      <c r="L12" s="209"/>
      <c r="M12" s="294"/>
    </row>
    <row r="13" spans="1:14" s="1" customFormat="1" ht="106.5" customHeight="1" x14ac:dyDescent="0.25">
      <c r="A13" s="193"/>
      <c r="B13" s="193"/>
      <c r="C13" s="193"/>
      <c r="D13" s="22" t="s">
        <v>412</v>
      </c>
      <c r="E13" s="22" t="s">
        <v>50</v>
      </c>
      <c r="F13" s="22" t="s">
        <v>231</v>
      </c>
      <c r="G13" s="22" t="s">
        <v>124</v>
      </c>
      <c r="H13" s="210"/>
      <c r="I13" s="210"/>
      <c r="J13" s="210"/>
      <c r="K13" s="210"/>
      <c r="L13" s="210"/>
      <c r="M13" s="108">
        <v>173</v>
      </c>
    </row>
    <row r="14" spans="1:14" s="1" customFormat="1" ht="34.5" customHeight="1" x14ac:dyDescent="0.25">
      <c r="A14" s="146" t="s">
        <v>414</v>
      </c>
      <c r="B14" s="146" t="s">
        <v>415</v>
      </c>
      <c r="C14" s="149" t="s">
        <v>418</v>
      </c>
      <c r="D14" s="12" t="s">
        <v>255</v>
      </c>
      <c r="E14" s="12" t="s">
        <v>50</v>
      </c>
      <c r="F14" s="12" t="s">
        <v>263</v>
      </c>
      <c r="G14" s="12" t="s">
        <v>75</v>
      </c>
      <c r="H14" s="150">
        <v>45469</v>
      </c>
      <c r="I14" s="150">
        <v>45536</v>
      </c>
      <c r="J14" s="150">
        <v>46265</v>
      </c>
      <c r="K14" s="158">
        <v>152320.16</v>
      </c>
      <c r="L14" s="158">
        <v>121856.11</v>
      </c>
      <c r="M14" s="113"/>
    </row>
    <row r="15" spans="1:14" s="1" customFormat="1" ht="33.75" customHeight="1" x14ac:dyDescent="0.25">
      <c r="A15" s="147"/>
      <c r="B15" s="147"/>
      <c r="C15" s="147"/>
      <c r="D15" s="6" t="s">
        <v>252</v>
      </c>
      <c r="E15" s="5" t="s">
        <v>50</v>
      </c>
      <c r="F15" s="5" t="s">
        <v>266</v>
      </c>
      <c r="G15" s="5" t="s">
        <v>124</v>
      </c>
      <c r="H15" s="177"/>
      <c r="I15" s="177"/>
      <c r="J15" s="177"/>
      <c r="K15" s="177"/>
      <c r="L15" s="177"/>
      <c r="M15" s="267">
        <v>173</v>
      </c>
    </row>
    <row r="16" spans="1:14" s="1" customFormat="1" ht="32.25" customHeight="1" x14ac:dyDescent="0.25">
      <c r="A16" s="147"/>
      <c r="B16" s="147"/>
      <c r="C16" s="147"/>
      <c r="D16" s="5" t="s">
        <v>253</v>
      </c>
      <c r="E16" s="5" t="s">
        <v>50</v>
      </c>
      <c r="F16" s="5" t="s">
        <v>261</v>
      </c>
      <c r="G16" s="5" t="s">
        <v>124</v>
      </c>
      <c r="H16" s="177"/>
      <c r="I16" s="177"/>
      <c r="J16" s="177"/>
      <c r="K16" s="177"/>
      <c r="L16" s="177"/>
      <c r="M16" s="268"/>
    </row>
    <row r="17" spans="1:13" ht="33.75" customHeight="1" x14ac:dyDescent="0.25">
      <c r="A17" s="147"/>
      <c r="B17" s="147"/>
      <c r="C17" s="147"/>
      <c r="D17" s="6" t="s">
        <v>416</v>
      </c>
      <c r="E17" s="5" t="s">
        <v>54</v>
      </c>
      <c r="F17" s="5" t="s">
        <v>233</v>
      </c>
      <c r="G17" s="5" t="s">
        <v>124</v>
      </c>
      <c r="H17" s="177"/>
      <c r="I17" s="177"/>
      <c r="J17" s="177"/>
      <c r="K17" s="177"/>
      <c r="L17" s="177"/>
      <c r="M17" s="267">
        <v>173</v>
      </c>
    </row>
    <row r="18" spans="1:13" ht="27.75" customHeight="1" x14ac:dyDescent="0.25">
      <c r="A18" s="148"/>
      <c r="B18" s="148"/>
      <c r="C18" s="148"/>
      <c r="D18" s="5" t="s">
        <v>417</v>
      </c>
      <c r="E18" s="5" t="s">
        <v>54</v>
      </c>
      <c r="F18" s="6" t="s">
        <v>258</v>
      </c>
      <c r="G18" s="5" t="s">
        <v>124</v>
      </c>
      <c r="H18" s="140"/>
      <c r="I18" s="140"/>
      <c r="J18" s="140"/>
      <c r="K18" s="140"/>
      <c r="L18" s="140"/>
      <c r="M18" s="268"/>
    </row>
    <row r="19" spans="1:13" ht="27.75" customHeight="1" thickBot="1" x14ac:dyDescent="0.3">
      <c r="A19" s="10" t="s">
        <v>24</v>
      </c>
      <c r="B19" s="10"/>
      <c r="C19" s="11"/>
      <c r="D19" s="11"/>
      <c r="E19" s="11"/>
      <c r="F19" s="11"/>
      <c r="G19" s="11"/>
      <c r="H19" s="11"/>
      <c r="I19" s="11"/>
      <c r="J19" s="11"/>
      <c r="K19" s="25">
        <f>SUM(K9:K18)</f>
        <v>1247016.3</v>
      </c>
      <c r="L19" s="26">
        <f>SUM(L9:L18)</f>
        <v>997613.01</v>
      </c>
    </row>
    <row r="20" spans="1:13" x14ac:dyDescent="0.25">
      <c r="A20" s="49" t="s">
        <v>25</v>
      </c>
      <c r="B20" s="14"/>
      <c r="C20" s="14"/>
      <c r="D20" s="14"/>
      <c r="E20" s="14"/>
      <c r="F20" s="14"/>
      <c r="G20" s="14"/>
      <c r="H20" s="14"/>
      <c r="I20" s="14"/>
      <c r="J20" s="14"/>
      <c r="K20" s="16"/>
      <c r="L20" s="19"/>
    </row>
    <row r="21" spans="1:13" x14ac:dyDescent="0.25">
      <c r="A21" s="15"/>
      <c r="B21" s="14"/>
      <c r="C21" s="14"/>
      <c r="D21" s="14"/>
      <c r="E21" s="14"/>
      <c r="F21" s="14"/>
      <c r="G21" s="14"/>
      <c r="H21" s="14"/>
      <c r="I21" s="14"/>
      <c r="J21" s="14"/>
      <c r="K21" s="16"/>
      <c r="L21" s="19"/>
    </row>
    <row r="22" spans="1:13" x14ac:dyDescent="0.25">
      <c r="A22" s="49" t="s">
        <v>26</v>
      </c>
      <c r="B22" s="14"/>
      <c r="C22" s="14"/>
      <c r="D22" s="14"/>
      <c r="E22" s="14"/>
      <c r="F22" s="14"/>
      <c r="G22" s="14"/>
      <c r="H22" s="14"/>
      <c r="I22" s="14"/>
      <c r="J22" s="14"/>
      <c r="K22" s="16"/>
      <c r="L22" s="27">
        <v>3343365</v>
      </c>
    </row>
    <row r="23" spans="1:13" x14ac:dyDescent="0.25">
      <c r="K23" s="3"/>
      <c r="L23" s="20"/>
    </row>
    <row r="25" spans="1:13" x14ac:dyDescent="0.25">
      <c r="A25" s="30" t="s">
        <v>27</v>
      </c>
      <c r="B25" s="2"/>
    </row>
  </sheetData>
  <autoFilter ref="A5:M6" xr:uid="{0F04B418-A61A-472F-A3BB-45A9CCE13004}"/>
  <mergeCells count="58">
    <mergeCell ref="A1:J1"/>
    <mergeCell ref="J7:J8"/>
    <mergeCell ref="A7:A8"/>
    <mergeCell ref="B7:B8"/>
    <mergeCell ref="C7:C8"/>
    <mergeCell ref="D7:D8"/>
    <mergeCell ref="E7:E8"/>
    <mergeCell ref="G7:G8"/>
    <mergeCell ref="H7:H8"/>
    <mergeCell ref="I7:I8"/>
    <mergeCell ref="A5:A6"/>
    <mergeCell ref="B5:B6"/>
    <mergeCell ref="C5:C6"/>
    <mergeCell ref="D5:D6"/>
    <mergeCell ref="E5:E6"/>
    <mergeCell ref="G5:G6"/>
    <mergeCell ref="C14:C18"/>
    <mergeCell ref="B14:B18"/>
    <mergeCell ref="A14:A18"/>
    <mergeCell ref="C11:C13"/>
    <mergeCell ref="A11:A13"/>
    <mergeCell ref="C9:C10"/>
    <mergeCell ref="B9:B10"/>
    <mergeCell ref="A9:A10"/>
    <mergeCell ref="D9:D10"/>
    <mergeCell ref="F9:F10"/>
    <mergeCell ref="E9:E10"/>
    <mergeCell ref="H14:H18"/>
    <mergeCell ref="I14:I18"/>
    <mergeCell ref="J14:J18"/>
    <mergeCell ref="K14:K18"/>
    <mergeCell ref="L14:L18"/>
    <mergeCell ref="H11:H13"/>
    <mergeCell ref="I11:I13"/>
    <mergeCell ref="J11:J13"/>
    <mergeCell ref="K11:K13"/>
    <mergeCell ref="L11:L13"/>
    <mergeCell ref="M7:M8"/>
    <mergeCell ref="K9:K10"/>
    <mergeCell ref="J9:J10"/>
    <mergeCell ref="I9:I10"/>
    <mergeCell ref="H9:H10"/>
    <mergeCell ref="H5:H6"/>
    <mergeCell ref="I5:I6"/>
    <mergeCell ref="J5:J6"/>
    <mergeCell ref="M17:M18"/>
    <mergeCell ref="B11:B13"/>
    <mergeCell ref="L9:L10"/>
    <mergeCell ref="K7:K8"/>
    <mergeCell ref="L7:L8"/>
    <mergeCell ref="K5:K6"/>
    <mergeCell ref="L5:L6"/>
    <mergeCell ref="M9:M10"/>
    <mergeCell ref="M11:M12"/>
    <mergeCell ref="M15:M16"/>
    <mergeCell ref="M5:M6"/>
    <mergeCell ref="F5:F6"/>
    <mergeCell ref="F7:F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A0389-BCE0-4701-83E2-E9FF4BEAABF1}">
  <sheetPr>
    <tabColor theme="8"/>
  </sheetPr>
  <dimension ref="A1:N65"/>
  <sheetViews>
    <sheetView zoomScale="80" zoomScaleNormal="80" workbookViewId="0">
      <pane xSplit="3" ySplit="8" topLeftCell="D9" activePane="bottomRight" state="frozen"/>
      <selection pane="topRight" activeCell="D1" sqref="D1"/>
      <selection pane="bottomLeft" activeCell="A7" sqref="A7"/>
      <selection pane="bottomRight" activeCell="D15" sqref="D15"/>
    </sheetView>
  </sheetViews>
  <sheetFormatPr defaultRowHeight="15" x14ac:dyDescent="0.25"/>
  <cols>
    <col min="1" max="1" width="16.85546875" style="2" customWidth="1"/>
    <col min="2" max="2" width="25.7109375" customWidth="1"/>
    <col min="3" max="3" width="94.85546875" customWidth="1"/>
    <col min="4" max="4" width="64.140625" customWidth="1"/>
    <col min="6" max="6" width="12.42578125" customWidth="1"/>
    <col min="7" max="7" width="18.42578125" customWidth="1"/>
    <col min="8"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212" t="s">
        <v>42</v>
      </c>
      <c r="B1" s="212"/>
      <c r="C1" s="212"/>
      <c r="D1" s="212"/>
      <c r="E1" s="212"/>
      <c r="F1" s="212"/>
      <c r="G1" s="212"/>
      <c r="H1" s="212"/>
      <c r="I1" s="212"/>
      <c r="J1" s="212"/>
      <c r="K1" s="13"/>
      <c r="L1" s="13"/>
      <c r="M1" s="13"/>
      <c r="N1" s="13"/>
    </row>
    <row r="2" spans="1:14" ht="23.25" customHeight="1" x14ac:dyDescent="0.25">
      <c r="A2" s="45" t="s">
        <v>43</v>
      </c>
      <c r="B2" s="45"/>
      <c r="C2" s="43"/>
      <c r="D2" s="29"/>
      <c r="E2" s="29"/>
      <c r="F2" s="29"/>
      <c r="G2" s="29"/>
      <c r="H2" s="29"/>
      <c r="I2" s="29"/>
      <c r="J2" s="29"/>
      <c r="K2" s="29"/>
      <c r="L2" s="29"/>
    </row>
    <row r="3" spans="1:14" ht="23.25" x14ac:dyDescent="0.25">
      <c r="A3" s="43" t="s">
        <v>31</v>
      </c>
      <c r="B3" s="46"/>
      <c r="C3" s="46"/>
      <c r="D3" s="29"/>
      <c r="E3" s="29"/>
      <c r="F3" s="29"/>
      <c r="G3" s="29"/>
      <c r="H3" s="29"/>
      <c r="I3" s="29"/>
      <c r="J3" s="29"/>
      <c r="K3" s="29"/>
      <c r="L3" s="29"/>
    </row>
    <row r="4" spans="1:14" ht="15" customHeight="1" x14ac:dyDescent="0.25">
      <c r="B4" s="7" t="s">
        <v>32</v>
      </c>
      <c r="C4" s="56" t="s">
        <v>468</v>
      </c>
      <c r="D4" s="18"/>
      <c r="G4" s="4"/>
      <c r="H4" s="4"/>
    </row>
    <row r="5" spans="1:14" s="3" customFormat="1" ht="18" customHeight="1" x14ac:dyDescent="0.25">
      <c r="A5" s="308" t="s">
        <v>0</v>
      </c>
      <c r="B5" s="308" t="s">
        <v>13</v>
      </c>
      <c r="C5" s="310" t="s">
        <v>14</v>
      </c>
      <c r="D5" s="312" t="s">
        <v>15</v>
      </c>
      <c r="E5" s="312" t="s">
        <v>16</v>
      </c>
      <c r="F5" s="312" t="s">
        <v>17</v>
      </c>
      <c r="G5" s="312" t="s">
        <v>18</v>
      </c>
      <c r="H5" s="312" t="s">
        <v>19</v>
      </c>
      <c r="I5" s="314" t="s">
        <v>20</v>
      </c>
      <c r="J5" s="314" t="s">
        <v>21</v>
      </c>
      <c r="K5" s="314" t="s">
        <v>22</v>
      </c>
      <c r="L5" s="314" t="s">
        <v>23</v>
      </c>
      <c r="M5" s="307" t="s">
        <v>46</v>
      </c>
    </row>
    <row r="6" spans="1:14" s="3" customFormat="1" ht="21" customHeight="1" x14ac:dyDescent="0.25">
      <c r="A6" s="308"/>
      <c r="B6" s="309"/>
      <c r="C6" s="311"/>
      <c r="D6" s="313"/>
      <c r="E6" s="313"/>
      <c r="F6" s="313"/>
      <c r="G6" s="313"/>
      <c r="H6" s="313"/>
      <c r="I6" s="315"/>
      <c r="J6" s="315"/>
      <c r="K6" s="315"/>
      <c r="L6" s="315"/>
      <c r="M6" s="307"/>
    </row>
    <row r="7" spans="1:14" s="3" customFormat="1" ht="18.75" customHeight="1" x14ac:dyDescent="0.25">
      <c r="A7" s="302" t="s">
        <v>0</v>
      </c>
      <c r="B7" s="302" t="s">
        <v>9</v>
      </c>
      <c r="C7" s="302" t="s">
        <v>2</v>
      </c>
      <c r="D7" s="302" t="s">
        <v>7</v>
      </c>
      <c r="E7" s="302" t="s">
        <v>4</v>
      </c>
      <c r="F7" s="303" t="s">
        <v>12</v>
      </c>
      <c r="G7" s="302" t="s">
        <v>8</v>
      </c>
      <c r="H7" s="302" t="s">
        <v>10</v>
      </c>
      <c r="I7" s="318" t="s">
        <v>6</v>
      </c>
      <c r="J7" s="302" t="s">
        <v>5</v>
      </c>
      <c r="K7" s="302" t="s">
        <v>3</v>
      </c>
      <c r="L7" s="318" t="s">
        <v>1</v>
      </c>
      <c r="M7" s="318" t="s">
        <v>11</v>
      </c>
    </row>
    <row r="8" spans="1:14" s="3" customFormat="1" ht="18" customHeight="1" x14ac:dyDescent="0.25">
      <c r="A8" s="302"/>
      <c r="B8" s="302"/>
      <c r="C8" s="302"/>
      <c r="D8" s="302"/>
      <c r="E8" s="302"/>
      <c r="F8" s="304"/>
      <c r="G8" s="302"/>
      <c r="H8" s="302"/>
      <c r="I8" s="318"/>
      <c r="J8" s="302"/>
      <c r="K8" s="302"/>
      <c r="L8" s="318"/>
      <c r="M8" s="318"/>
    </row>
    <row r="9" spans="1:14" s="1" customFormat="1" ht="150" x14ac:dyDescent="0.25">
      <c r="A9" s="55" t="s">
        <v>65</v>
      </c>
      <c r="B9" s="34" t="s">
        <v>63</v>
      </c>
      <c r="C9" s="57" t="s">
        <v>69</v>
      </c>
      <c r="D9" s="5" t="s">
        <v>64</v>
      </c>
      <c r="E9" s="5" t="s">
        <v>50</v>
      </c>
      <c r="F9" s="5" t="s">
        <v>229</v>
      </c>
      <c r="G9" s="70" t="s">
        <v>75</v>
      </c>
      <c r="H9" s="150">
        <v>45105</v>
      </c>
      <c r="I9" s="150">
        <v>45017</v>
      </c>
      <c r="J9" s="150">
        <v>47391</v>
      </c>
      <c r="K9" s="158">
        <v>4106250</v>
      </c>
      <c r="L9" s="158">
        <v>3285000</v>
      </c>
      <c r="M9" s="267">
        <v>173</v>
      </c>
    </row>
    <row r="10" spans="1:14" s="1" customFormat="1" ht="48.75" customHeight="1" x14ac:dyDescent="0.25">
      <c r="A10" s="33"/>
      <c r="B10" s="35"/>
      <c r="C10" s="33"/>
      <c r="D10" s="6"/>
      <c r="E10" s="5"/>
      <c r="F10" s="5"/>
      <c r="G10" s="73"/>
      <c r="H10" s="265"/>
      <c r="I10" s="265"/>
      <c r="J10" s="265"/>
      <c r="K10" s="266"/>
      <c r="L10" s="266"/>
      <c r="M10" s="268"/>
    </row>
    <row r="11" spans="1:14" s="1" customFormat="1" ht="147.75" customHeight="1" x14ac:dyDescent="0.25">
      <c r="A11" s="53" t="s">
        <v>67</v>
      </c>
      <c r="B11" s="36" t="s">
        <v>66</v>
      </c>
      <c r="C11" s="58" t="s">
        <v>70</v>
      </c>
      <c r="D11" s="22" t="s">
        <v>68</v>
      </c>
      <c r="E11" s="22" t="s">
        <v>50</v>
      </c>
      <c r="F11" s="22" t="s">
        <v>449</v>
      </c>
      <c r="G11" s="71" t="s">
        <v>75</v>
      </c>
      <c r="H11" s="138">
        <v>45105</v>
      </c>
      <c r="I11" s="138">
        <v>45017</v>
      </c>
      <c r="J11" s="138">
        <v>47391</v>
      </c>
      <c r="K11" s="154">
        <v>2671250</v>
      </c>
      <c r="L11" s="154">
        <v>2137000</v>
      </c>
      <c r="M11" s="316">
        <v>173</v>
      </c>
    </row>
    <row r="12" spans="1:14" s="1" customFormat="1" ht="48.75" customHeight="1" x14ac:dyDescent="0.25">
      <c r="A12" s="31"/>
      <c r="B12" s="37"/>
      <c r="C12" s="31"/>
      <c r="D12" s="23"/>
      <c r="E12" s="22"/>
      <c r="F12" s="22"/>
      <c r="G12" s="72"/>
      <c r="H12" s="176"/>
      <c r="I12" s="176"/>
      <c r="J12" s="176"/>
      <c r="K12" s="156"/>
      <c r="L12" s="156"/>
      <c r="M12" s="317"/>
    </row>
    <row r="13" spans="1:14" s="1" customFormat="1" ht="95.25" customHeight="1" x14ac:dyDescent="0.25">
      <c r="A13" s="146" t="s">
        <v>134</v>
      </c>
      <c r="B13" s="146" t="s">
        <v>133</v>
      </c>
      <c r="C13" s="244" t="s">
        <v>137</v>
      </c>
      <c r="D13" s="5" t="s">
        <v>135</v>
      </c>
      <c r="E13" s="5" t="s">
        <v>50</v>
      </c>
      <c r="F13" s="5" t="s">
        <v>191</v>
      </c>
      <c r="G13" s="5" t="s">
        <v>75</v>
      </c>
      <c r="H13" s="150">
        <v>45218</v>
      </c>
      <c r="I13" s="150">
        <v>45292</v>
      </c>
      <c r="J13" s="150">
        <v>45777</v>
      </c>
      <c r="K13" s="158">
        <v>196347.6</v>
      </c>
      <c r="L13" s="158">
        <v>157078.07999999999</v>
      </c>
      <c r="M13" s="267">
        <v>173</v>
      </c>
    </row>
    <row r="14" spans="1:14" s="1" customFormat="1" ht="48.75" customHeight="1" x14ac:dyDescent="0.25">
      <c r="A14" s="137"/>
      <c r="B14" s="137"/>
      <c r="C14" s="216"/>
      <c r="D14" s="5" t="s">
        <v>136</v>
      </c>
      <c r="E14" s="5" t="s">
        <v>54</v>
      </c>
      <c r="F14" s="5" t="s">
        <v>192</v>
      </c>
      <c r="G14" s="5" t="s">
        <v>124</v>
      </c>
      <c r="H14" s="265"/>
      <c r="I14" s="265"/>
      <c r="J14" s="265"/>
      <c r="K14" s="266"/>
      <c r="L14" s="266"/>
      <c r="M14" s="268"/>
    </row>
    <row r="15" spans="1:14" s="1" customFormat="1" ht="43.5" customHeight="1" x14ac:dyDescent="0.25">
      <c r="A15" s="135" t="s">
        <v>138</v>
      </c>
      <c r="B15" s="135" t="s">
        <v>139</v>
      </c>
      <c r="C15" s="254" t="s">
        <v>144</v>
      </c>
      <c r="D15" s="23" t="s">
        <v>140</v>
      </c>
      <c r="E15" s="22" t="s">
        <v>54</v>
      </c>
      <c r="F15" s="22" t="s">
        <v>195</v>
      </c>
      <c r="G15" s="22" t="s">
        <v>75</v>
      </c>
      <c r="H15" s="138">
        <v>45218</v>
      </c>
      <c r="I15" s="138">
        <v>45261</v>
      </c>
      <c r="J15" s="138">
        <v>46356</v>
      </c>
      <c r="K15" s="154">
        <v>745474.19</v>
      </c>
      <c r="L15" s="154">
        <v>596379.32999999996</v>
      </c>
      <c r="M15" s="316">
        <v>173</v>
      </c>
    </row>
    <row r="16" spans="1:14" s="1" customFormat="1" ht="36" customHeight="1" x14ac:dyDescent="0.25">
      <c r="A16" s="186"/>
      <c r="B16" s="136"/>
      <c r="C16" s="306"/>
      <c r="D16" s="22" t="s">
        <v>141</v>
      </c>
      <c r="E16" s="22" t="s">
        <v>54</v>
      </c>
      <c r="F16" s="23" t="s">
        <v>141</v>
      </c>
      <c r="G16" s="22" t="s">
        <v>124</v>
      </c>
      <c r="H16" s="139"/>
      <c r="I16" s="139"/>
      <c r="J16" s="139"/>
      <c r="K16" s="155"/>
      <c r="L16" s="155"/>
      <c r="M16" s="317"/>
    </row>
    <row r="17" spans="1:13" ht="48.75" customHeight="1" x14ac:dyDescent="0.25">
      <c r="A17" s="186"/>
      <c r="B17" s="136"/>
      <c r="C17" s="306"/>
      <c r="D17" s="23" t="s">
        <v>142</v>
      </c>
      <c r="E17" s="22" t="s">
        <v>50</v>
      </c>
      <c r="F17" s="22" t="s">
        <v>193</v>
      </c>
      <c r="G17" s="22" t="s">
        <v>124</v>
      </c>
      <c r="H17" s="177"/>
      <c r="I17" s="177"/>
      <c r="J17" s="177"/>
      <c r="K17" s="177"/>
      <c r="L17" s="177"/>
      <c r="M17" s="316">
        <v>173</v>
      </c>
    </row>
    <row r="18" spans="1:13" ht="48.75" customHeight="1" x14ac:dyDescent="0.25">
      <c r="A18" s="187"/>
      <c r="B18" s="137"/>
      <c r="C18" s="305"/>
      <c r="D18" s="22" t="s">
        <v>143</v>
      </c>
      <c r="E18" s="22" t="s">
        <v>50</v>
      </c>
      <c r="F18" s="22" t="s">
        <v>191</v>
      </c>
      <c r="G18" s="22" t="s">
        <v>124</v>
      </c>
      <c r="H18" s="140"/>
      <c r="I18" s="140"/>
      <c r="J18" s="140"/>
      <c r="K18" s="140"/>
      <c r="L18" s="140"/>
      <c r="M18" s="317"/>
    </row>
    <row r="19" spans="1:13" ht="48.75" customHeight="1" x14ac:dyDescent="0.25">
      <c r="A19" s="74" t="s">
        <v>145</v>
      </c>
      <c r="B19" s="67" t="s">
        <v>146</v>
      </c>
      <c r="C19" s="75" t="s">
        <v>149</v>
      </c>
      <c r="D19" s="22" t="s">
        <v>147</v>
      </c>
      <c r="E19" s="22" t="s">
        <v>54</v>
      </c>
      <c r="F19" s="23" t="s">
        <v>96</v>
      </c>
      <c r="G19" s="22" t="s">
        <v>75</v>
      </c>
      <c r="H19" s="138">
        <v>45218</v>
      </c>
      <c r="I19" s="138">
        <v>45292</v>
      </c>
      <c r="J19" s="138">
        <v>46387</v>
      </c>
      <c r="K19" s="154">
        <v>659675.62</v>
      </c>
      <c r="L19" s="154">
        <v>527740.49</v>
      </c>
      <c r="M19" s="316">
        <v>173</v>
      </c>
    </row>
    <row r="20" spans="1:13" ht="60.75" customHeight="1" x14ac:dyDescent="0.25">
      <c r="A20" s="66"/>
      <c r="B20" s="68"/>
      <c r="C20" s="90" t="s">
        <v>150</v>
      </c>
      <c r="D20" s="23" t="s">
        <v>148</v>
      </c>
      <c r="E20" s="22" t="s">
        <v>50</v>
      </c>
      <c r="F20" s="22" t="s">
        <v>194</v>
      </c>
      <c r="G20" s="22" t="s">
        <v>75</v>
      </c>
      <c r="H20" s="176"/>
      <c r="I20" s="176"/>
      <c r="J20" s="176"/>
      <c r="K20" s="156"/>
      <c r="L20" s="156"/>
      <c r="M20" s="317"/>
    </row>
    <row r="21" spans="1:13" ht="100.5" customHeight="1" x14ac:dyDescent="0.25">
      <c r="A21" s="146" t="s">
        <v>151</v>
      </c>
      <c r="B21" s="146" t="s">
        <v>152</v>
      </c>
      <c r="C21" s="244" t="s">
        <v>154</v>
      </c>
      <c r="D21" s="5" t="s">
        <v>92</v>
      </c>
      <c r="E21" s="5" t="s">
        <v>50</v>
      </c>
      <c r="F21" s="6" t="s">
        <v>95</v>
      </c>
      <c r="G21" s="5" t="s">
        <v>75</v>
      </c>
      <c r="H21" s="150">
        <v>45218</v>
      </c>
      <c r="I21" s="150">
        <v>45292</v>
      </c>
      <c r="J21" s="150">
        <v>47057</v>
      </c>
      <c r="K21" s="158">
        <v>699892.15</v>
      </c>
      <c r="L21" s="158">
        <v>474364.92</v>
      </c>
      <c r="M21" s="267">
        <v>173</v>
      </c>
    </row>
    <row r="22" spans="1:13" ht="48.75" customHeight="1" x14ac:dyDescent="0.25">
      <c r="A22" s="187"/>
      <c r="B22" s="137"/>
      <c r="C22" s="305"/>
      <c r="D22" s="5" t="s">
        <v>153</v>
      </c>
      <c r="E22" s="5" t="s">
        <v>54</v>
      </c>
      <c r="F22" s="6" t="s">
        <v>96</v>
      </c>
      <c r="G22" s="5" t="s">
        <v>124</v>
      </c>
      <c r="H22" s="265"/>
      <c r="I22" s="265"/>
      <c r="J22" s="265"/>
      <c r="K22" s="266"/>
      <c r="L22" s="266"/>
      <c r="M22" s="268"/>
    </row>
    <row r="23" spans="1:13" ht="42" customHeight="1" x14ac:dyDescent="0.25">
      <c r="A23" s="135" t="s">
        <v>156</v>
      </c>
      <c r="B23" s="135" t="s">
        <v>155</v>
      </c>
      <c r="C23" s="254" t="s">
        <v>159</v>
      </c>
      <c r="D23" s="23" t="s">
        <v>107</v>
      </c>
      <c r="E23" s="22" t="s">
        <v>54</v>
      </c>
      <c r="F23" s="23" t="s">
        <v>161</v>
      </c>
      <c r="G23" s="22" t="s">
        <v>75</v>
      </c>
      <c r="H23" s="138">
        <v>45218</v>
      </c>
      <c r="I23" s="138">
        <v>45292</v>
      </c>
      <c r="J23" s="138">
        <v>46387</v>
      </c>
      <c r="K23" s="154">
        <v>924635.73</v>
      </c>
      <c r="L23" s="154">
        <v>739708.58</v>
      </c>
      <c r="M23" s="316">
        <v>173</v>
      </c>
    </row>
    <row r="24" spans="1:13" ht="30" customHeight="1" x14ac:dyDescent="0.25">
      <c r="A24" s="186"/>
      <c r="B24" s="136"/>
      <c r="C24" s="306"/>
      <c r="D24" s="22" t="s">
        <v>157</v>
      </c>
      <c r="E24" s="22" t="s">
        <v>54</v>
      </c>
      <c r="F24" s="23" t="s">
        <v>161</v>
      </c>
      <c r="G24" s="22" t="s">
        <v>124</v>
      </c>
      <c r="H24" s="139"/>
      <c r="I24" s="139"/>
      <c r="J24" s="139"/>
      <c r="K24" s="155"/>
      <c r="L24" s="155"/>
      <c r="M24" s="317"/>
    </row>
    <row r="25" spans="1:13" ht="27" customHeight="1" x14ac:dyDescent="0.25">
      <c r="A25" s="186"/>
      <c r="B25" s="136"/>
      <c r="C25" s="306"/>
      <c r="D25" s="23" t="s">
        <v>106</v>
      </c>
      <c r="E25" s="22" t="s">
        <v>54</v>
      </c>
      <c r="F25" s="23" t="s">
        <v>161</v>
      </c>
      <c r="G25" s="22" t="s">
        <v>124</v>
      </c>
      <c r="H25" s="177"/>
      <c r="I25" s="177"/>
      <c r="J25" s="177"/>
      <c r="K25" s="177"/>
      <c r="L25" s="177"/>
      <c r="M25" s="316">
        <v>173</v>
      </c>
    </row>
    <row r="26" spans="1:13" ht="26.25" customHeight="1" x14ac:dyDescent="0.25">
      <c r="A26" s="186"/>
      <c r="B26" s="136"/>
      <c r="C26" s="306"/>
      <c r="D26" s="23" t="s">
        <v>158</v>
      </c>
      <c r="E26" s="22" t="s">
        <v>54</v>
      </c>
      <c r="F26" s="23" t="s">
        <v>162</v>
      </c>
      <c r="G26" s="22" t="s">
        <v>124</v>
      </c>
      <c r="H26" s="177"/>
      <c r="I26" s="177"/>
      <c r="J26" s="177"/>
      <c r="K26" s="177"/>
      <c r="L26" s="177"/>
      <c r="M26" s="319"/>
    </row>
    <row r="27" spans="1:13" ht="27.75" customHeight="1" x14ac:dyDescent="0.25">
      <c r="A27" s="187"/>
      <c r="B27" s="137"/>
      <c r="C27" s="305"/>
      <c r="D27" s="22" t="s">
        <v>105</v>
      </c>
      <c r="E27" s="22" t="s">
        <v>50</v>
      </c>
      <c r="F27" s="23" t="s">
        <v>163</v>
      </c>
      <c r="G27" s="22" t="s">
        <v>124</v>
      </c>
      <c r="H27" s="140"/>
      <c r="I27" s="140"/>
      <c r="J27" s="140"/>
      <c r="K27" s="140"/>
      <c r="L27" s="140"/>
      <c r="M27" s="317"/>
    </row>
    <row r="28" spans="1:13" ht="73.5" customHeight="1" x14ac:dyDescent="0.25">
      <c r="A28" s="146" t="s">
        <v>196</v>
      </c>
      <c r="B28" s="146" t="s">
        <v>160</v>
      </c>
      <c r="C28" s="244" t="s">
        <v>198</v>
      </c>
      <c r="D28" s="6" t="s">
        <v>197</v>
      </c>
      <c r="E28" s="5" t="s">
        <v>50</v>
      </c>
      <c r="F28" s="241" t="s">
        <v>501</v>
      </c>
      <c r="G28" s="5" t="s">
        <v>75</v>
      </c>
      <c r="H28" s="150">
        <v>45218</v>
      </c>
      <c r="I28" s="150">
        <v>45108</v>
      </c>
      <c r="J28" s="150">
        <v>47391</v>
      </c>
      <c r="K28" s="158">
        <v>7113750</v>
      </c>
      <c r="L28" s="158">
        <v>5691000</v>
      </c>
      <c r="M28" s="267">
        <v>173</v>
      </c>
    </row>
    <row r="29" spans="1:13" ht="48.75" customHeight="1" x14ac:dyDescent="0.25">
      <c r="A29" s="137"/>
      <c r="B29" s="137"/>
      <c r="C29" s="305"/>
      <c r="D29" s="6"/>
      <c r="E29" s="5"/>
      <c r="F29" s="216"/>
      <c r="G29" s="5"/>
      <c r="H29" s="265"/>
      <c r="I29" s="265"/>
      <c r="J29" s="265"/>
      <c r="K29" s="266"/>
      <c r="L29" s="266"/>
      <c r="M29" s="268"/>
    </row>
    <row r="30" spans="1:13" ht="63.75" customHeight="1" x14ac:dyDescent="0.25">
      <c r="A30" s="135" t="s">
        <v>199</v>
      </c>
      <c r="B30" s="135" t="s">
        <v>200</v>
      </c>
      <c r="C30" s="143" t="s">
        <v>202</v>
      </c>
      <c r="D30" s="42" t="s">
        <v>201</v>
      </c>
      <c r="E30" s="42" t="s">
        <v>54</v>
      </c>
      <c r="F30" s="320" t="s">
        <v>195</v>
      </c>
      <c r="G30" s="42" t="s">
        <v>75</v>
      </c>
      <c r="H30" s="138">
        <v>45218</v>
      </c>
      <c r="I30" s="141">
        <v>45170</v>
      </c>
      <c r="J30" s="141">
        <v>47391</v>
      </c>
      <c r="K30" s="183">
        <v>5375000</v>
      </c>
      <c r="L30" s="183">
        <v>4300000</v>
      </c>
      <c r="M30" s="316">
        <v>173</v>
      </c>
    </row>
    <row r="31" spans="1:13" ht="48.75" customHeight="1" x14ac:dyDescent="0.25">
      <c r="A31" s="137"/>
      <c r="B31" s="140"/>
      <c r="C31" s="137"/>
      <c r="D31" s="42"/>
      <c r="E31" s="42"/>
      <c r="F31" s="216"/>
      <c r="G31" s="42"/>
      <c r="H31" s="176"/>
      <c r="I31" s="247"/>
      <c r="J31" s="247"/>
      <c r="K31" s="248"/>
      <c r="L31" s="248"/>
      <c r="M31" s="317"/>
    </row>
    <row r="32" spans="1:13" ht="48.75" customHeight="1" x14ac:dyDescent="0.25">
      <c r="A32" s="146" t="s">
        <v>203</v>
      </c>
      <c r="B32" s="146" t="s">
        <v>204</v>
      </c>
      <c r="C32" s="324" t="s">
        <v>206</v>
      </c>
      <c r="D32" s="8" t="s">
        <v>205</v>
      </c>
      <c r="E32" s="8" t="s">
        <v>54</v>
      </c>
      <c r="F32" s="215" t="s">
        <v>502</v>
      </c>
      <c r="G32" s="8" t="s">
        <v>75</v>
      </c>
      <c r="H32" s="150">
        <v>45218</v>
      </c>
      <c r="I32" s="239">
        <v>45108</v>
      </c>
      <c r="J32" s="239">
        <v>47391</v>
      </c>
      <c r="K32" s="240">
        <v>1695813.75</v>
      </c>
      <c r="L32" s="240">
        <v>1356651</v>
      </c>
      <c r="M32" s="267">
        <v>173</v>
      </c>
    </row>
    <row r="33" spans="1:13" ht="48.75" customHeight="1" x14ac:dyDescent="0.25">
      <c r="A33" s="137"/>
      <c r="B33" s="140"/>
      <c r="C33" s="216"/>
      <c r="D33" s="8"/>
      <c r="E33" s="8"/>
      <c r="F33" s="216"/>
      <c r="G33" s="8"/>
      <c r="H33" s="265"/>
      <c r="I33" s="272"/>
      <c r="J33" s="272"/>
      <c r="K33" s="271"/>
      <c r="L33" s="271"/>
      <c r="M33" s="268"/>
    </row>
    <row r="34" spans="1:13" ht="98.25" customHeight="1" x14ac:dyDescent="0.25">
      <c r="A34" s="135" t="s">
        <v>207</v>
      </c>
      <c r="B34" s="135" t="s">
        <v>208</v>
      </c>
      <c r="C34" s="143" t="s">
        <v>210</v>
      </c>
      <c r="D34" s="42" t="s">
        <v>209</v>
      </c>
      <c r="E34" s="42" t="s">
        <v>54</v>
      </c>
      <c r="F34" s="217" t="s">
        <v>503</v>
      </c>
      <c r="G34" s="42" t="s">
        <v>75</v>
      </c>
      <c r="H34" s="138">
        <v>45218</v>
      </c>
      <c r="I34" s="141">
        <v>45231</v>
      </c>
      <c r="J34" s="141">
        <v>45199</v>
      </c>
      <c r="K34" s="183">
        <v>3812500</v>
      </c>
      <c r="L34" s="183">
        <v>3050000</v>
      </c>
      <c r="M34" s="316">
        <v>173</v>
      </c>
    </row>
    <row r="35" spans="1:13" ht="48.75" customHeight="1" x14ac:dyDescent="0.25">
      <c r="A35" s="187"/>
      <c r="B35" s="137"/>
      <c r="C35" s="137"/>
      <c r="D35" s="42"/>
      <c r="E35" s="42"/>
      <c r="F35" s="214"/>
      <c r="G35" s="42"/>
      <c r="H35" s="176"/>
      <c r="I35" s="247"/>
      <c r="J35" s="247"/>
      <c r="K35" s="248"/>
      <c r="L35" s="248"/>
      <c r="M35" s="317"/>
    </row>
    <row r="36" spans="1:13" ht="48.75" customHeight="1" x14ac:dyDescent="0.25">
      <c r="A36" s="146" t="s">
        <v>280</v>
      </c>
      <c r="B36" s="146" t="s">
        <v>281</v>
      </c>
      <c r="C36" s="246" t="s">
        <v>284</v>
      </c>
      <c r="D36" s="9" t="s">
        <v>282</v>
      </c>
      <c r="E36" s="5" t="s">
        <v>50</v>
      </c>
      <c r="F36" s="6" t="s">
        <v>285</v>
      </c>
      <c r="G36" s="5" t="s">
        <v>75</v>
      </c>
      <c r="H36" s="150">
        <v>45364</v>
      </c>
      <c r="I36" s="239">
        <v>45383</v>
      </c>
      <c r="J36" s="239">
        <v>46477</v>
      </c>
      <c r="K36" s="240">
        <v>629574.52</v>
      </c>
      <c r="L36" s="240">
        <v>503659.61</v>
      </c>
      <c r="M36" s="267">
        <v>173</v>
      </c>
    </row>
    <row r="37" spans="1:13" ht="88.5" customHeight="1" x14ac:dyDescent="0.25">
      <c r="A37" s="148"/>
      <c r="B37" s="148"/>
      <c r="C37" s="148"/>
      <c r="D37" s="8" t="s">
        <v>283</v>
      </c>
      <c r="E37" s="5" t="s">
        <v>54</v>
      </c>
      <c r="F37" s="5" t="s">
        <v>79</v>
      </c>
      <c r="G37" s="5" t="s">
        <v>124</v>
      </c>
      <c r="H37" s="265"/>
      <c r="I37" s="272"/>
      <c r="J37" s="272"/>
      <c r="K37" s="271"/>
      <c r="L37" s="271"/>
      <c r="M37" s="268"/>
    </row>
    <row r="38" spans="1:13" ht="48.75" customHeight="1" x14ac:dyDescent="0.25">
      <c r="A38" s="135" t="s">
        <v>286</v>
      </c>
      <c r="B38" s="135" t="s">
        <v>287</v>
      </c>
      <c r="C38" s="143" t="s">
        <v>292</v>
      </c>
      <c r="D38" s="40" t="s">
        <v>288</v>
      </c>
      <c r="E38" s="22" t="s">
        <v>50</v>
      </c>
      <c r="F38" s="22" t="s">
        <v>291</v>
      </c>
      <c r="G38" s="22" t="s">
        <v>75</v>
      </c>
      <c r="H38" s="138">
        <v>45364</v>
      </c>
      <c r="I38" s="141">
        <v>45413</v>
      </c>
      <c r="J38" s="141">
        <v>46387</v>
      </c>
      <c r="K38" s="321">
        <v>879875.05</v>
      </c>
      <c r="L38" s="321">
        <v>703900.04</v>
      </c>
      <c r="M38" s="316">
        <v>173</v>
      </c>
    </row>
    <row r="39" spans="1:13" ht="48.75" customHeight="1" x14ac:dyDescent="0.25">
      <c r="A39" s="175"/>
      <c r="B39" s="175"/>
      <c r="C39" s="175"/>
      <c r="D39" s="41" t="s">
        <v>289</v>
      </c>
      <c r="E39" s="22" t="s">
        <v>54</v>
      </c>
      <c r="F39" s="22" t="s">
        <v>290</v>
      </c>
      <c r="G39" s="22" t="s">
        <v>124</v>
      </c>
      <c r="H39" s="157"/>
      <c r="I39" s="157"/>
      <c r="J39" s="157"/>
      <c r="K39" s="157"/>
      <c r="L39" s="322"/>
      <c r="M39" s="317"/>
    </row>
    <row r="40" spans="1:13" ht="75" customHeight="1" x14ac:dyDescent="0.25">
      <c r="A40" s="146" t="s">
        <v>293</v>
      </c>
      <c r="B40" s="146" t="s">
        <v>294</v>
      </c>
      <c r="C40" s="149" t="s">
        <v>298</v>
      </c>
      <c r="D40" s="76" t="s">
        <v>295</v>
      </c>
      <c r="E40" s="5" t="s">
        <v>50</v>
      </c>
      <c r="F40" s="5" t="s">
        <v>230</v>
      </c>
      <c r="G40" s="5" t="s">
        <v>75</v>
      </c>
      <c r="H40" s="150">
        <v>45364</v>
      </c>
      <c r="I40" s="150">
        <v>45352</v>
      </c>
      <c r="J40" s="150">
        <v>46387</v>
      </c>
      <c r="K40" s="222">
        <v>433656.19</v>
      </c>
      <c r="L40" s="222">
        <v>346924.94</v>
      </c>
      <c r="M40" s="267">
        <v>173</v>
      </c>
    </row>
    <row r="41" spans="1:13" ht="48.75" customHeight="1" x14ac:dyDescent="0.25">
      <c r="A41" s="148"/>
      <c r="B41" s="148"/>
      <c r="C41" s="148"/>
      <c r="D41" s="5" t="s">
        <v>296</v>
      </c>
      <c r="E41" s="5" t="s">
        <v>54</v>
      </c>
      <c r="F41" s="5" t="s">
        <v>297</v>
      </c>
      <c r="G41" s="5" t="s">
        <v>124</v>
      </c>
      <c r="H41" s="265"/>
      <c r="I41" s="265"/>
      <c r="J41" s="265"/>
      <c r="K41" s="323"/>
      <c r="L41" s="323"/>
      <c r="M41" s="268"/>
    </row>
    <row r="42" spans="1:13" ht="48.75" customHeight="1" x14ac:dyDescent="0.25">
      <c r="A42" s="135" t="s">
        <v>419</v>
      </c>
      <c r="B42" s="135" t="s">
        <v>420</v>
      </c>
      <c r="C42" s="173" t="s">
        <v>427</v>
      </c>
      <c r="D42" s="22" t="s">
        <v>421</v>
      </c>
      <c r="E42" s="22" t="s">
        <v>54</v>
      </c>
      <c r="F42" s="23" t="s">
        <v>422</v>
      </c>
      <c r="G42" s="22" t="s">
        <v>75</v>
      </c>
      <c r="H42" s="138">
        <v>45469</v>
      </c>
      <c r="I42" s="138">
        <v>45566</v>
      </c>
      <c r="J42" s="138">
        <v>46357</v>
      </c>
      <c r="K42" s="226">
        <v>418673.76</v>
      </c>
      <c r="L42" s="226">
        <v>334938.99</v>
      </c>
      <c r="M42" s="316">
        <v>173</v>
      </c>
    </row>
    <row r="43" spans="1:13" ht="48.75" customHeight="1" x14ac:dyDescent="0.25">
      <c r="A43" s="136"/>
      <c r="B43" s="136"/>
      <c r="C43" s="136"/>
      <c r="D43" s="22" t="s">
        <v>423</v>
      </c>
      <c r="E43" s="22" t="s">
        <v>54</v>
      </c>
      <c r="F43" s="22" t="s">
        <v>425</v>
      </c>
      <c r="G43" s="22" t="s">
        <v>124</v>
      </c>
      <c r="H43" s="177"/>
      <c r="I43" s="177"/>
      <c r="J43" s="177"/>
      <c r="K43" s="177"/>
      <c r="L43" s="177"/>
      <c r="M43" s="177"/>
    </row>
    <row r="44" spans="1:13" ht="48.75" customHeight="1" x14ac:dyDescent="0.25">
      <c r="A44" s="136"/>
      <c r="B44" s="136"/>
      <c r="C44" s="136"/>
      <c r="D44" s="22" t="s">
        <v>381</v>
      </c>
      <c r="E44" s="22" t="s">
        <v>54</v>
      </c>
      <c r="F44" s="22" t="s">
        <v>297</v>
      </c>
      <c r="G44" s="22" t="s">
        <v>124</v>
      </c>
      <c r="H44" s="177"/>
      <c r="I44" s="177"/>
      <c r="J44" s="177"/>
      <c r="K44" s="177"/>
      <c r="L44" s="177"/>
      <c r="M44" s="177"/>
    </row>
    <row r="45" spans="1:13" ht="48.75" customHeight="1" x14ac:dyDescent="0.25">
      <c r="A45" s="136"/>
      <c r="B45" s="136"/>
      <c r="C45" s="136"/>
      <c r="D45" s="22" t="s">
        <v>424</v>
      </c>
      <c r="E45" s="22" t="s">
        <v>50</v>
      </c>
      <c r="F45" s="23" t="s">
        <v>426</v>
      </c>
      <c r="G45" s="22" t="s">
        <v>124</v>
      </c>
      <c r="H45" s="177"/>
      <c r="I45" s="177"/>
      <c r="J45" s="177"/>
      <c r="K45" s="177"/>
      <c r="L45" s="177"/>
      <c r="M45" s="177"/>
    </row>
    <row r="46" spans="1:13" ht="48.75" customHeight="1" x14ac:dyDescent="0.25">
      <c r="A46" s="137"/>
      <c r="B46" s="137"/>
      <c r="C46" s="137"/>
      <c r="D46" s="23" t="s">
        <v>82</v>
      </c>
      <c r="E46" s="22" t="s">
        <v>50</v>
      </c>
      <c r="F46" s="22" t="s">
        <v>85</v>
      </c>
      <c r="G46" s="22" t="s">
        <v>124</v>
      </c>
      <c r="H46" s="140"/>
      <c r="I46" s="140"/>
      <c r="J46" s="140"/>
      <c r="K46" s="140"/>
      <c r="L46" s="140"/>
      <c r="M46" s="140"/>
    </row>
    <row r="47" spans="1:13" ht="48.75" customHeight="1" x14ac:dyDescent="0.25">
      <c r="A47" s="146" t="s">
        <v>428</v>
      </c>
      <c r="B47" s="146" t="s">
        <v>429</v>
      </c>
      <c r="C47" s="149" t="s">
        <v>432</v>
      </c>
      <c r="D47" s="6" t="s">
        <v>430</v>
      </c>
      <c r="E47" s="5" t="s">
        <v>50</v>
      </c>
      <c r="F47" s="5" t="s">
        <v>231</v>
      </c>
      <c r="G47" s="5" t="s">
        <v>75</v>
      </c>
      <c r="H47" s="150">
        <v>45469</v>
      </c>
      <c r="I47" s="150">
        <v>45536</v>
      </c>
      <c r="J47" s="150">
        <v>46265</v>
      </c>
      <c r="K47" s="222">
        <v>216132.36</v>
      </c>
      <c r="L47" s="222">
        <v>172905.88</v>
      </c>
      <c r="M47" s="133"/>
    </row>
    <row r="48" spans="1:13" ht="153.75" customHeight="1" x14ac:dyDescent="0.25">
      <c r="A48" s="137"/>
      <c r="B48" s="137"/>
      <c r="C48" s="137"/>
      <c r="D48" s="5" t="s">
        <v>431</v>
      </c>
      <c r="E48" s="5" t="s">
        <v>54</v>
      </c>
      <c r="F48" s="5" t="s">
        <v>234</v>
      </c>
      <c r="G48" s="5" t="s">
        <v>124</v>
      </c>
      <c r="H48" s="140"/>
      <c r="I48" s="140"/>
      <c r="J48" s="140"/>
      <c r="K48" s="140"/>
      <c r="L48" s="140"/>
      <c r="M48" s="133">
        <v>173</v>
      </c>
    </row>
    <row r="49" spans="1:13" ht="66.75" customHeight="1" x14ac:dyDescent="0.25">
      <c r="A49" s="135" t="s">
        <v>433</v>
      </c>
      <c r="B49" s="135" t="s">
        <v>434</v>
      </c>
      <c r="C49" s="173" t="s">
        <v>438</v>
      </c>
      <c r="D49" s="22" t="s">
        <v>435</v>
      </c>
      <c r="E49" s="22" t="s">
        <v>50</v>
      </c>
      <c r="F49" s="22" t="s">
        <v>437</v>
      </c>
      <c r="G49" s="22" t="s">
        <v>75</v>
      </c>
      <c r="H49" s="138">
        <v>45469</v>
      </c>
      <c r="I49" s="138">
        <v>45536</v>
      </c>
      <c r="J49" s="138">
        <v>46446</v>
      </c>
      <c r="K49" s="226">
        <v>297563.74</v>
      </c>
      <c r="L49" s="226">
        <v>238050.98</v>
      </c>
      <c r="M49" s="316">
        <v>173</v>
      </c>
    </row>
    <row r="50" spans="1:13" ht="62.25" customHeight="1" x14ac:dyDescent="0.25">
      <c r="A50" s="175"/>
      <c r="B50" s="175"/>
      <c r="C50" s="175"/>
      <c r="D50" s="22" t="s">
        <v>436</v>
      </c>
      <c r="E50" s="22" t="s">
        <v>54</v>
      </c>
      <c r="F50" s="22" t="s">
        <v>195</v>
      </c>
      <c r="G50" s="22" t="s">
        <v>124</v>
      </c>
      <c r="H50" s="157"/>
      <c r="I50" s="157"/>
      <c r="J50" s="157"/>
      <c r="K50" s="157"/>
      <c r="L50" s="157"/>
      <c r="M50" s="140"/>
    </row>
    <row r="51" spans="1:13" ht="48.75" customHeight="1" x14ac:dyDescent="0.25">
      <c r="A51" s="146" t="s">
        <v>439</v>
      </c>
      <c r="B51" s="146" t="s">
        <v>440</v>
      </c>
      <c r="C51" s="149" t="s">
        <v>443</v>
      </c>
      <c r="D51" s="5" t="s">
        <v>441</v>
      </c>
      <c r="E51" s="5" t="s">
        <v>50</v>
      </c>
      <c r="F51" s="6" t="s">
        <v>190</v>
      </c>
      <c r="G51" s="5" t="s">
        <v>75</v>
      </c>
      <c r="H51" s="150">
        <v>45469</v>
      </c>
      <c r="I51" s="150">
        <v>45658</v>
      </c>
      <c r="J51" s="150">
        <v>46387</v>
      </c>
      <c r="K51" s="222">
        <v>181252.06</v>
      </c>
      <c r="L51" s="222">
        <v>145001.64000000001</v>
      </c>
      <c r="M51" s="267">
        <v>173</v>
      </c>
    </row>
    <row r="52" spans="1:13" ht="137.25" customHeight="1" x14ac:dyDescent="0.25">
      <c r="A52" s="137"/>
      <c r="B52" s="137"/>
      <c r="C52" s="137"/>
      <c r="D52" s="6" t="s">
        <v>442</v>
      </c>
      <c r="E52" s="5" t="s">
        <v>54</v>
      </c>
      <c r="F52" s="6" t="s">
        <v>273</v>
      </c>
      <c r="G52" s="5" t="s">
        <v>124</v>
      </c>
      <c r="H52" s="140"/>
      <c r="I52" s="140"/>
      <c r="J52" s="140"/>
      <c r="K52" s="140"/>
      <c r="L52" s="140"/>
      <c r="M52" s="140"/>
    </row>
    <row r="53" spans="1:13" ht="48.75" customHeight="1" x14ac:dyDescent="0.25">
      <c r="A53" s="135" t="s">
        <v>444</v>
      </c>
      <c r="B53" s="135" t="s">
        <v>445</v>
      </c>
      <c r="C53" s="173" t="s">
        <v>450</v>
      </c>
      <c r="D53" s="22" t="s">
        <v>446</v>
      </c>
      <c r="E53" s="22" t="s">
        <v>50</v>
      </c>
      <c r="F53" s="22" t="s">
        <v>229</v>
      </c>
      <c r="G53" s="22" t="s">
        <v>75</v>
      </c>
      <c r="H53" s="138">
        <v>45469</v>
      </c>
      <c r="I53" s="138">
        <v>45597</v>
      </c>
      <c r="J53" s="138">
        <v>46691</v>
      </c>
      <c r="K53" s="226">
        <v>327317.19</v>
      </c>
      <c r="L53" s="226">
        <v>261853.75</v>
      </c>
      <c r="M53" s="316">
        <v>173</v>
      </c>
    </row>
    <row r="54" spans="1:13" ht="48.75" customHeight="1" x14ac:dyDescent="0.25">
      <c r="A54" s="174"/>
      <c r="B54" s="174"/>
      <c r="C54" s="174"/>
      <c r="D54" s="22" t="s">
        <v>447</v>
      </c>
      <c r="E54" s="22" t="s">
        <v>54</v>
      </c>
      <c r="F54" s="22" t="s">
        <v>279</v>
      </c>
      <c r="G54" s="22" t="s">
        <v>124</v>
      </c>
      <c r="H54" s="170"/>
      <c r="I54" s="170"/>
      <c r="J54" s="170"/>
      <c r="K54" s="170"/>
      <c r="L54" s="170"/>
      <c r="M54" s="177"/>
    </row>
    <row r="55" spans="1:13" ht="48.75" customHeight="1" x14ac:dyDescent="0.25">
      <c r="A55" s="175"/>
      <c r="B55" s="175"/>
      <c r="C55" s="175"/>
      <c r="D55" s="22" t="s">
        <v>448</v>
      </c>
      <c r="E55" s="22" t="s">
        <v>50</v>
      </c>
      <c r="F55" s="22" t="s">
        <v>449</v>
      </c>
      <c r="G55" s="22" t="s">
        <v>124</v>
      </c>
      <c r="H55" s="157"/>
      <c r="I55" s="157"/>
      <c r="J55" s="157"/>
      <c r="K55" s="157"/>
      <c r="L55" s="157"/>
      <c r="M55" s="140"/>
    </row>
    <row r="56" spans="1:13" ht="48.75" customHeight="1" x14ac:dyDescent="0.25">
      <c r="A56" s="146" t="s">
        <v>451</v>
      </c>
      <c r="B56" s="146" t="s">
        <v>452</v>
      </c>
      <c r="C56" s="149" t="s">
        <v>457</v>
      </c>
      <c r="D56" s="5" t="s">
        <v>453</v>
      </c>
      <c r="E56" s="5" t="s">
        <v>50</v>
      </c>
      <c r="F56" s="6" t="s">
        <v>454</v>
      </c>
      <c r="G56" s="5" t="s">
        <v>75</v>
      </c>
      <c r="H56" s="150">
        <v>45469</v>
      </c>
      <c r="I56" s="150">
        <v>45659</v>
      </c>
      <c r="J56" s="150">
        <v>46752</v>
      </c>
      <c r="K56" s="222">
        <v>221943.67999999999</v>
      </c>
      <c r="L56" s="222">
        <v>177554.93</v>
      </c>
      <c r="M56" s="267">
        <v>173</v>
      </c>
    </row>
    <row r="57" spans="1:13" ht="110.25" customHeight="1" x14ac:dyDescent="0.25">
      <c r="A57" s="137"/>
      <c r="B57" s="137"/>
      <c r="C57" s="137"/>
      <c r="D57" s="5" t="s">
        <v>455</v>
      </c>
      <c r="E57" s="5" t="s">
        <v>54</v>
      </c>
      <c r="F57" s="6" t="s">
        <v>456</v>
      </c>
      <c r="G57" s="5" t="s">
        <v>124</v>
      </c>
      <c r="H57" s="140"/>
      <c r="I57" s="140"/>
      <c r="J57" s="140"/>
      <c r="K57" s="140"/>
      <c r="L57" s="140"/>
      <c r="M57" s="140"/>
    </row>
    <row r="58" spans="1:13" ht="157.5" customHeight="1" x14ac:dyDescent="0.25">
      <c r="A58" s="114" t="s">
        <v>458</v>
      </c>
      <c r="B58" s="114" t="s">
        <v>459</v>
      </c>
      <c r="C58" s="115" t="s">
        <v>460</v>
      </c>
      <c r="D58" s="22" t="s">
        <v>342</v>
      </c>
      <c r="E58" s="22" t="s">
        <v>54</v>
      </c>
      <c r="F58" s="23" t="s">
        <v>75</v>
      </c>
      <c r="G58" s="22" t="s">
        <v>96</v>
      </c>
      <c r="H58" s="117">
        <v>45469</v>
      </c>
      <c r="I58" s="117">
        <v>45474</v>
      </c>
      <c r="J58" s="117">
        <v>46934</v>
      </c>
      <c r="K58" s="118">
        <v>340761.44</v>
      </c>
      <c r="L58" s="118">
        <v>272609.15000000002</v>
      </c>
      <c r="M58" s="116">
        <v>173</v>
      </c>
    </row>
    <row r="59" spans="1:13" ht="15.75" thickBot="1" x14ac:dyDescent="0.3">
      <c r="A59" s="130" t="s">
        <v>24</v>
      </c>
      <c r="B59" s="10"/>
      <c r="C59" s="11"/>
      <c r="D59" s="11"/>
      <c r="E59" s="11"/>
      <c r="F59" s="11"/>
      <c r="G59" s="11"/>
      <c r="H59" s="11"/>
      <c r="I59" s="11"/>
      <c r="J59" s="11"/>
      <c r="K59" s="25">
        <f>SUM(K9:K41)</f>
        <v>29943694.800000001</v>
      </c>
      <c r="L59" s="26">
        <f>SUM(L9:L41)</f>
        <v>23869406.989999998</v>
      </c>
    </row>
    <row r="60" spans="1:13" x14ac:dyDescent="0.25">
      <c r="A60" s="49" t="s">
        <v>25</v>
      </c>
      <c r="B60" s="14"/>
      <c r="C60" s="14"/>
      <c r="D60" s="14"/>
      <c r="E60" s="14"/>
      <c r="F60" s="14"/>
      <c r="G60" s="14"/>
      <c r="H60" s="14"/>
      <c r="I60" s="14"/>
      <c r="J60" s="14"/>
      <c r="K60" s="16"/>
      <c r="L60" s="19"/>
    </row>
    <row r="61" spans="1:13" x14ac:dyDescent="0.25">
      <c r="A61" s="15"/>
      <c r="B61" s="14"/>
      <c r="C61" s="14"/>
      <c r="D61" s="14"/>
      <c r="E61" s="14"/>
      <c r="F61" s="14"/>
      <c r="G61" s="14"/>
      <c r="H61" s="14"/>
      <c r="I61" s="14"/>
      <c r="J61" s="14"/>
      <c r="K61" s="16"/>
      <c r="L61" s="19"/>
    </row>
    <row r="62" spans="1:13" x14ac:dyDescent="0.25">
      <c r="A62" s="49" t="s">
        <v>26</v>
      </c>
      <c r="B62" s="14"/>
      <c r="C62" s="14"/>
      <c r="D62" s="14"/>
      <c r="E62" s="14"/>
      <c r="F62" s="14"/>
      <c r="G62" s="14"/>
      <c r="H62" s="14"/>
      <c r="I62" s="14"/>
      <c r="J62" s="14"/>
      <c r="K62" s="16"/>
      <c r="L62" s="27">
        <v>30090280</v>
      </c>
    </row>
    <row r="63" spans="1:13" x14ac:dyDescent="0.25">
      <c r="K63" s="3"/>
      <c r="L63" s="20"/>
    </row>
    <row r="65" spans="1:2" x14ac:dyDescent="0.25">
      <c r="A65" s="30" t="s">
        <v>27</v>
      </c>
      <c r="B65" s="2"/>
    </row>
  </sheetData>
  <autoFilter ref="A5:M6" xr:uid="{C6AA0389-BCE0-4701-83E2-E9FF4BEAABF1}"/>
  <mergeCells count="203">
    <mergeCell ref="M42:M46"/>
    <mergeCell ref="M49:M50"/>
    <mergeCell ref="M51:M52"/>
    <mergeCell ref="M53:M55"/>
    <mergeCell ref="M56:M57"/>
    <mergeCell ref="H53:H55"/>
    <mergeCell ref="I53:I55"/>
    <mergeCell ref="J53:J55"/>
    <mergeCell ref="K53:K55"/>
    <mergeCell ref="L53:L55"/>
    <mergeCell ref="C53:C55"/>
    <mergeCell ref="B53:B55"/>
    <mergeCell ref="A53:A55"/>
    <mergeCell ref="C56:C57"/>
    <mergeCell ref="B56:B57"/>
    <mergeCell ref="A56:A57"/>
    <mergeCell ref="H56:H57"/>
    <mergeCell ref="I56:I57"/>
    <mergeCell ref="J56:J57"/>
    <mergeCell ref="K56:K57"/>
    <mergeCell ref="L56:L57"/>
    <mergeCell ref="C49:C50"/>
    <mergeCell ref="B49:B50"/>
    <mergeCell ref="A49:A50"/>
    <mergeCell ref="H49:H50"/>
    <mergeCell ref="I49:I50"/>
    <mergeCell ref="J49:J50"/>
    <mergeCell ref="K49:K50"/>
    <mergeCell ref="L49:L50"/>
    <mergeCell ref="C51:C52"/>
    <mergeCell ref="B51:B52"/>
    <mergeCell ref="A51:A52"/>
    <mergeCell ref="H51:H52"/>
    <mergeCell ref="I51:I52"/>
    <mergeCell ref="J51:J52"/>
    <mergeCell ref="K51:K52"/>
    <mergeCell ref="L51:L52"/>
    <mergeCell ref="H42:H46"/>
    <mergeCell ref="I42:I46"/>
    <mergeCell ref="J42:J46"/>
    <mergeCell ref="K42:K46"/>
    <mergeCell ref="L42:L46"/>
    <mergeCell ref="C42:C46"/>
    <mergeCell ref="B42:B46"/>
    <mergeCell ref="A42:A46"/>
    <mergeCell ref="C47:C48"/>
    <mergeCell ref="B47:B48"/>
    <mergeCell ref="A47:A48"/>
    <mergeCell ref="H47:H48"/>
    <mergeCell ref="I47:I48"/>
    <mergeCell ref="J47:J48"/>
    <mergeCell ref="K47:K48"/>
    <mergeCell ref="L47:L48"/>
    <mergeCell ref="A1:J1"/>
    <mergeCell ref="A40:A41"/>
    <mergeCell ref="B40:B41"/>
    <mergeCell ref="C40:C41"/>
    <mergeCell ref="H40:H41"/>
    <mergeCell ref="I40:I41"/>
    <mergeCell ref="J40:J41"/>
    <mergeCell ref="K40:K41"/>
    <mergeCell ref="L40:L41"/>
    <mergeCell ref="K34:K35"/>
    <mergeCell ref="L34:L35"/>
    <mergeCell ref="A32:A33"/>
    <mergeCell ref="B32:B33"/>
    <mergeCell ref="C32:C33"/>
    <mergeCell ref="H32:H33"/>
    <mergeCell ref="I32:I33"/>
    <mergeCell ref="J32:J33"/>
    <mergeCell ref="K32:K33"/>
    <mergeCell ref="L32:L33"/>
    <mergeCell ref="L13:L14"/>
    <mergeCell ref="L5:L6"/>
    <mergeCell ref="A7:A8"/>
    <mergeCell ref="H28:H29"/>
    <mergeCell ref="I28:I29"/>
    <mergeCell ref="M40:M41"/>
    <mergeCell ref="A38:A39"/>
    <mergeCell ref="B38:B39"/>
    <mergeCell ref="C38:C39"/>
    <mergeCell ref="H38:H39"/>
    <mergeCell ref="I38:I39"/>
    <mergeCell ref="J38:J39"/>
    <mergeCell ref="K38:K39"/>
    <mergeCell ref="L38:L39"/>
    <mergeCell ref="M38:M39"/>
    <mergeCell ref="H30:H31"/>
    <mergeCell ref="I30:I31"/>
    <mergeCell ref="J30:J31"/>
    <mergeCell ref="K30:K31"/>
    <mergeCell ref="L30:L31"/>
    <mergeCell ref="M30:M31"/>
    <mergeCell ref="F30:F31"/>
    <mergeCell ref="M34:M35"/>
    <mergeCell ref="A36:A37"/>
    <mergeCell ref="B36:B37"/>
    <mergeCell ref="C36:C37"/>
    <mergeCell ref="H36:H37"/>
    <mergeCell ref="I36:I37"/>
    <mergeCell ref="J36:J37"/>
    <mergeCell ref="K36:K37"/>
    <mergeCell ref="A34:A35"/>
    <mergeCell ref="B34:B35"/>
    <mergeCell ref="C34:C35"/>
    <mergeCell ref="H34:H35"/>
    <mergeCell ref="I34:I35"/>
    <mergeCell ref="J34:J35"/>
    <mergeCell ref="L36:L37"/>
    <mergeCell ref="M36:M37"/>
    <mergeCell ref="H21:H22"/>
    <mergeCell ref="I21:I22"/>
    <mergeCell ref="J21:J22"/>
    <mergeCell ref="K21:K22"/>
    <mergeCell ref="H19:H20"/>
    <mergeCell ref="I19:I20"/>
    <mergeCell ref="J19:J20"/>
    <mergeCell ref="K19:K20"/>
    <mergeCell ref="M32:M33"/>
    <mergeCell ref="L21:L22"/>
    <mergeCell ref="M21:M22"/>
    <mergeCell ref="H23:H27"/>
    <mergeCell ref="I23:I27"/>
    <mergeCell ref="J23:J27"/>
    <mergeCell ref="K23:K27"/>
    <mergeCell ref="L23:L27"/>
    <mergeCell ref="M28:M29"/>
    <mergeCell ref="M23:M24"/>
    <mergeCell ref="J28:J29"/>
    <mergeCell ref="K28:K29"/>
    <mergeCell ref="L28:L29"/>
    <mergeCell ref="M25:M27"/>
    <mergeCell ref="L19:L20"/>
    <mergeCell ref="M19:M20"/>
    <mergeCell ref="M13:M14"/>
    <mergeCell ref="M15:M16"/>
    <mergeCell ref="A13:A14"/>
    <mergeCell ref="B13:B14"/>
    <mergeCell ref="H13:H14"/>
    <mergeCell ref="I13:I14"/>
    <mergeCell ref="J13:J14"/>
    <mergeCell ref="K13:K14"/>
    <mergeCell ref="C13:C14"/>
    <mergeCell ref="C15:C18"/>
    <mergeCell ref="B15:B18"/>
    <mergeCell ref="A15:A18"/>
    <mergeCell ref="H15:H18"/>
    <mergeCell ref="I15:I18"/>
    <mergeCell ref="J15:J18"/>
    <mergeCell ref="K15:K18"/>
    <mergeCell ref="M17:M18"/>
    <mergeCell ref="L15:L18"/>
    <mergeCell ref="M11:M12"/>
    <mergeCell ref="M7:M8"/>
    <mergeCell ref="H9:H10"/>
    <mergeCell ref="I9:I10"/>
    <mergeCell ref="J9:J10"/>
    <mergeCell ref="K9:K10"/>
    <mergeCell ref="L9:L10"/>
    <mergeCell ref="M9:M10"/>
    <mergeCell ref="G7:G8"/>
    <mergeCell ref="H7:H8"/>
    <mergeCell ref="I7:I8"/>
    <mergeCell ref="J7:J8"/>
    <mergeCell ref="K7:K8"/>
    <mergeCell ref="L7:L8"/>
    <mergeCell ref="H11:H12"/>
    <mergeCell ref="I11:I12"/>
    <mergeCell ref="J11:J12"/>
    <mergeCell ref="K11:K12"/>
    <mergeCell ref="L11:L12"/>
    <mergeCell ref="M5:M6"/>
    <mergeCell ref="A5:A6"/>
    <mergeCell ref="B5:B6"/>
    <mergeCell ref="C5:C6"/>
    <mergeCell ref="D5:D6"/>
    <mergeCell ref="E5:E6"/>
    <mergeCell ref="F5:F6"/>
    <mergeCell ref="G5:G6"/>
    <mergeCell ref="H5:H6"/>
    <mergeCell ref="I5:I6"/>
    <mergeCell ref="J5:J6"/>
    <mergeCell ref="K5:K6"/>
    <mergeCell ref="F32:F33"/>
    <mergeCell ref="F34:F35"/>
    <mergeCell ref="B7:B8"/>
    <mergeCell ref="C7:C8"/>
    <mergeCell ref="D7:D8"/>
    <mergeCell ref="E7:E8"/>
    <mergeCell ref="F7:F8"/>
    <mergeCell ref="B28:B29"/>
    <mergeCell ref="A28:A29"/>
    <mergeCell ref="C28:C29"/>
    <mergeCell ref="A21:A22"/>
    <mergeCell ref="C21:C22"/>
    <mergeCell ref="B21:B22"/>
    <mergeCell ref="C23:C27"/>
    <mergeCell ref="B23:B27"/>
    <mergeCell ref="A23:A27"/>
    <mergeCell ref="F28:F29"/>
    <mergeCell ref="A30:A31"/>
    <mergeCell ref="B30:B31"/>
    <mergeCell ref="C30:C31"/>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0542F-B2CF-44FD-B145-CEC2CCB3BD68}">
  <sheetPr>
    <tabColor theme="9"/>
  </sheetPr>
  <dimension ref="A1:N115"/>
  <sheetViews>
    <sheetView zoomScale="80" zoomScaleNormal="80" workbookViewId="0">
      <pane xSplit="3" ySplit="8" topLeftCell="D9" activePane="bottomRight" state="frozen"/>
      <selection pane="topRight" activeCell="D1" sqref="D1"/>
      <selection pane="bottomLeft" activeCell="A7" sqref="A7"/>
      <selection pane="bottomRight" activeCell="I9" sqref="I9:I10"/>
    </sheetView>
  </sheetViews>
  <sheetFormatPr defaultRowHeight="15" x14ac:dyDescent="0.25"/>
  <cols>
    <col min="1" max="1" width="16.85546875" style="2" customWidth="1"/>
    <col min="2" max="2" width="25.7109375" customWidth="1"/>
    <col min="3" max="3" width="94.85546875" customWidth="1"/>
    <col min="4" max="4" width="64.140625" customWidth="1"/>
    <col min="6" max="6" width="11.28515625" customWidth="1"/>
    <col min="7"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13" t="s">
        <v>45</v>
      </c>
      <c r="B1" s="13"/>
      <c r="C1" s="13"/>
      <c r="D1" s="13"/>
      <c r="E1" s="13"/>
      <c r="F1" s="13"/>
      <c r="G1" s="13"/>
      <c r="H1" s="13"/>
      <c r="I1" s="13"/>
      <c r="J1" s="13"/>
      <c r="K1" s="13"/>
      <c r="L1" s="13"/>
      <c r="M1" s="13"/>
      <c r="N1" s="13"/>
    </row>
    <row r="2" spans="1:14" ht="23.25" customHeight="1" x14ac:dyDescent="0.25">
      <c r="A2" s="45" t="s">
        <v>44</v>
      </c>
      <c r="B2" s="45"/>
      <c r="C2" s="43"/>
      <c r="D2" s="29"/>
      <c r="E2" s="29"/>
      <c r="F2" s="29"/>
      <c r="G2" s="29"/>
      <c r="H2" s="29"/>
      <c r="I2" s="29"/>
      <c r="J2" s="29"/>
      <c r="K2" s="29"/>
      <c r="L2" s="29"/>
    </row>
    <row r="3" spans="1:14" ht="23.25" x14ac:dyDescent="0.25">
      <c r="A3" s="44" t="s">
        <v>30</v>
      </c>
      <c r="B3" s="46"/>
      <c r="C3" s="46"/>
      <c r="D3" s="29"/>
      <c r="E3" s="29"/>
      <c r="F3" s="29"/>
      <c r="G3" s="29"/>
      <c r="H3" s="29"/>
      <c r="I3" s="29"/>
      <c r="J3" s="29"/>
      <c r="K3" s="29"/>
      <c r="L3" s="29"/>
    </row>
    <row r="4" spans="1:14" ht="15" customHeight="1" x14ac:dyDescent="0.25">
      <c r="B4" s="7" t="s">
        <v>32</v>
      </c>
      <c r="C4" s="50" t="s">
        <v>33</v>
      </c>
      <c r="D4" s="18"/>
      <c r="G4" s="4"/>
      <c r="H4" s="4"/>
    </row>
    <row r="5" spans="1:14" s="3" customFormat="1" ht="18" customHeight="1" x14ac:dyDescent="0.25">
      <c r="A5" s="329" t="s">
        <v>0</v>
      </c>
      <c r="B5" s="329" t="s">
        <v>13</v>
      </c>
      <c r="C5" s="331" t="s">
        <v>14</v>
      </c>
      <c r="D5" s="325" t="s">
        <v>15</v>
      </c>
      <c r="E5" s="325" t="s">
        <v>16</v>
      </c>
      <c r="F5" s="325" t="s">
        <v>17</v>
      </c>
      <c r="G5" s="325" t="s">
        <v>18</v>
      </c>
      <c r="H5" s="325" t="s">
        <v>19</v>
      </c>
      <c r="I5" s="327" t="s">
        <v>20</v>
      </c>
      <c r="J5" s="327" t="s">
        <v>21</v>
      </c>
      <c r="K5" s="327" t="s">
        <v>22</v>
      </c>
      <c r="L5" s="327" t="s">
        <v>23</v>
      </c>
      <c r="M5" s="327" t="s">
        <v>46</v>
      </c>
    </row>
    <row r="6" spans="1:14" s="3" customFormat="1" ht="21" customHeight="1" x14ac:dyDescent="0.25">
      <c r="A6" s="329"/>
      <c r="B6" s="330"/>
      <c r="C6" s="332"/>
      <c r="D6" s="326"/>
      <c r="E6" s="326"/>
      <c r="F6" s="326"/>
      <c r="G6" s="326"/>
      <c r="H6" s="326"/>
      <c r="I6" s="328"/>
      <c r="J6" s="328"/>
      <c r="K6" s="328"/>
      <c r="L6" s="328"/>
      <c r="M6" s="328"/>
    </row>
    <row r="7" spans="1:14" s="3" customFormat="1" ht="18.75" customHeight="1" x14ac:dyDescent="0.25">
      <c r="A7" s="334" t="s">
        <v>0</v>
      </c>
      <c r="B7" s="334" t="s">
        <v>9</v>
      </c>
      <c r="C7" s="334" t="s">
        <v>2</v>
      </c>
      <c r="D7" s="334" t="s">
        <v>7</v>
      </c>
      <c r="E7" s="334" t="s">
        <v>4</v>
      </c>
      <c r="F7" s="335" t="s">
        <v>12</v>
      </c>
      <c r="G7" s="334" t="s">
        <v>8</v>
      </c>
      <c r="H7" s="334" t="s">
        <v>10</v>
      </c>
      <c r="I7" s="333" t="s">
        <v>6</v>
      </c>
      <c r="J7" s="334" t="s">
        <v>5</v>
      </c>
      <c r="K7" s="334" t="s">
        <v>3</v>
      </c>
      <c r="L7" s="333" t="s">
        <v>1</v>
      </c>
      <c r="M7" s="333" t="s">
        <v>11</v>
      </c>
    </row>
    <row r="8" spans="1:14" s="3" customFormat="1" ht="18" customHeight="1" x14ac:dyDescent="0.25">
      <c r="A8" s="334"/>
      <c r="B8" s="334"/>
      <c r="C8" s="334"/>
      <c r="D8" s="334"/>
      <c r="E8" s="334"/>
      <c r="F8" s="336"/>
      <c r="G8" s="334"/>
      <c r="H8" s="334"/>
      <c r="I8" s="333"/>
      <c r="J8" s="334"/>
      <c r="K8" s="334"/>
      <c r="L8" s="333"/>
      <c r="M8" s="333"/>
    </row>
    <row r="9" spans="1:14" s="1" customFormat="1" ht="48.75" customHeight="1" x14ac:dyDescent="0.25">
      <c r="A9" s="149"/>
      <c r="B9" s="146"/>
      <c r="C9" s="149"/>
      <c r="D9" s="5"/>
      <c r="E9" s="5"/>
      <c r="F9" s="5"/>
      <c r="G9" s="5"/>
      <c r="H9" s="150"/>
      <c r="I9" s="150"/>
      <c r="J9" s="150"/>
      <c r="K9" s="158"/>
      <c r="L9" s="158"/>
      <c r="M9" s="267"/>
    </row>
    <row r="10" spans="1:14" s="1" customFormat="1" ht="48.75" customHeight="1" x14ac:dyDescent="0.25">
      <c r="A10" s="148"/>
      <c r="B10" s="182"/>
      <c r="C10" s="148"/>
      <c r="D10" s="6"/>
      <c r="E10" s="5"/>
      <c r="F10" s="5"/>
      <c r="G10" s="5"/>
      <c r="H10" s="265"/>
      <c r="I10" s="265"/>
      <c r="J10" s="265"/>
      <c r="K10" s="266"/>
      <c r="L10" s="266"/>
      <c r="M10" s="268"/>
    </row>
    <row r="11" spans="1:14" s="1" customFormat="1" ht="48.75" customHeight="1" x14ac:dyDescent="0.25">
      <c r="A11" s="173"/>
      <c r="B11" s="135"/>
      <c r="C11" s="173"/>
      <c r="D11" s="22"/>
      <c r="E11" s="22"/>
      <c r="F11" s="22"/>
      <c r="G11" s="22"/>
      <c r="H11" s="138"/>
      <c r="I11" s="138"/>
      <c r="J11" s="138"/>
      <c r="K11" s="154"/>
      <c r="L11" s="154"/>
      <c r="M11" s="316"/>
    </row>
    <row r="12" spans="1:14" s="1" customFormat="1" ht="48.75" customHeight="1" x14ac:dyDescent="0.25">
      <c r="A12" s="175"/>
      <c r="B12" s="253"/>
      <c r="C12" s="175"/>
      <c r="D12" s="23"/>
      <c r="E12" s="22"/>
      <c r="F12" s="22"/>
      <c r="G12" s="22"/>
      <c r="H12" s="176"/>
      <c r="I12" s="176"/>
      <c r="J12" s="176"/>
      <c r="K12" s="156"/>
      <c r="L12" s="156"/>
      <c r="M12" s="317"/>
    </row>
    <row r="13" spans="1:14" s="1" customFormat="1" ht="48.75" customHeight="1" x14ac:dyDescent="0.25">
      <c r="A13" s="149"/>
      <c r="B13" s="146"/>
      <c r="C13" s="149"/>
      <c r="D13" s="5"/>
      <c r="E13" s="5"/>
      <c r="F13" s="5"/>
      <c r="G13" s="5"/>
      <c r="H13" s="150"/>
      <c r="I13" s="150"/>
      <c r="J13" s="150"/>
      <c r="K13" s="158"/>
      <c r="L13" s="158"/>
      <c r="M13" s="267"/>
    </row>
    <row r="14" spans="1:14" s="1" customFormat="1" ht="48.75" customHeight="1" x14ac:dyDescent="0.25">
      <c r="A14" s="148"/>
      <c r="B14" s="182"/>
      <c r="C14" s="148"/>
      <c r="D14" s="5"/>
      <c r="E14" s="5"/>
      <c r="F14" s="5"/>
      <c r="G14" s="5"/>
      <c r="H14" s="265"/>
      <c r="I14" s="265"/>
      <c r="J14" s="265"/>
      <c r="K14" s="266"/>
      <c r="L14" s="266"/>
      <c r="M14" s="268"/>
    </row>
    <row r="15" spans="1:14" s="1" customFormat="1" ht="48.75" customHeight="1" x14ac:dyDescent="0.25">
      <c r="A15" s="173"/>
      <c r="B15" s="135"/>
      <c r="C15" s="173"/>
      <c r="D15" s="23"/>
      <c r="E15" s="22"/>
      <c r="F15" s="22"/>
      <c r="G15" s="22"/>
      <c r="H15" s="138"/>
      <c r="I15" s="138"/>
      <c r="J15" s="138"/>
      <c r="K15" s="154"/>
      <c r="L15" s="154"/>
      <c r="M15" s="316"/>
    </row>
    <row r="16" spans="1:14" s="1" customFormat="1" ht="48.75" customHeight="1" x14ac:dyDescent="0.25">
      <c r="A16" s="175"/>
      <c r="B16" s="253"/>
      <c r="C16" s="175"/>
      <c r="D16" s="22"/>
      <c r="E16" s="22"/>
      <c r="F16" s="22"/>
      <c r="G16" s="22"/>
      <c r="H16" s="176"/>
      <c r="I16" s="176"/>
      <c r="J16" s="176"/>
      <c r="K16" s="156"/>
      <c r="L16" s="156"/>
      <c r="M16" s="317"/>
    </row>
    <row r="17" spans="1:13" ht="48.75" customHeight="1" x14ac:dyDescent="0.25">
      <c r="A17" s="149"/>
      <c r="B17" s="146"/>
      <c r="C17" s="149"/>
      <c r="D17" s="6"/>
      <c r="E17" s="5"/>
      <c r="F17" s="5"/>
      <c r="G17" s="5"/>
      <c r="H17" s="150"/>
      <c r="I17" s="150"/>
      <c r="J17" s="150"/>
      <c r="K17" s="158"/>
      <c r="L17" s="158"/>
      <c r="M17" s="267"/>
    </row>
    <row r="18" spans="1:13" ht="48.75" customHeight="1" x14ac:dyDescent="0.25">
      <c r="A18" s="148"/>
      <c r="B18" s="182"/>
      <c r="C18" s="148"/>
      <c r="D18" s="5"/>
      <c r="E18" s="5"/>
      <c r="F18" s="5"/>
      <c r="G18" s="5"/>
      <c r="H18" s="265"/>
      <c r="I18" s="265"/>
      <c r="J18" s="265"/>
      <c r="K18" s="266"/>
      <c r="L18" s="266"/>
      <c r="M18" s="268"/>
    </row>
    <row r="19" spans="1:13" ht="48.75" customHeight="1" x14ac:dyDescent="0.25">
      <c r="A19" s="173"/>
      <c r="B19" s="135"/>
      <c r="C19" s="173"/>
      <c r="D19" s="22"/>
      <c r="E19" s="22"/>
      <c r="F19" s="22"/>
      <c r="G19" s="22"/>
      <c r="H19" s="138"/>
      <c r="I19" s="138"/>
      <c r="J19" s="138"/>
      <c r="K19" s="154"/>
      <c r="L19" s="154"/>
      <c r="M19" s="316"/>
    </row>
    <row r="20" spans="1:13" ht="48.75" customHeight="1" x14ac:dyDescent="0.25">
      <c r="A20" s="175"/>
      <c r="B20" s="253"/>
      <c r="C20" s="175"/>
      <c r="D20" s="23"/>
      <c r="E20" s="22"/>
      <c r="F20" s="22"/>
      <c r="G20" s="22"/>
      <c r="H20" s="176"/>
      <c r="I20" s="176"/>
      <c r="J20" s="176"/>
      <c r="K20" s="156"/>
      <c r="L20" s="156"/>
      <c r="M20" s="317"/>
    </row>
    <row r="21" spans="1:13" ht="48.75" customHeight="1" x14ac:dyDescent="0.25">
      <c r="A21" s="149"/>
      <c r="B21" s="146"/>
      <c r="C21" s="149"/>
      <c r="D21" s="5"/>
      <c r="E21" s="5"/>
      <c r="F21" s="5"/>
      <c r="G21" s="5"/>
      <c r="H21" s="150"/>
      <c r="I21" s="150"/>
      <c r="J21" s="150"/>
      <c r="K21" s="158"/>
      <c r="L21" s="158"/>
      <c r="M21" s="267"/>
    </row>
    <row r="22" spans="1:13" ht="48.75" customHeight="1" x14ac:dyDescent="0.25">
      <c r="A22" s="148"/>
      <c r="B22" s="182"/>
      <c r="C22" s="148"/>
      <c r="D22" s="6"/>
      <c r="E22" s="5"/>
      <c r="F22" s="5"/>
      <c r="G22" s="5"/>
      <c r="H22" s="265"/>
      <c r="I22" s="265"/>
      <c r="J22" s="265"/>
      <c r="K22" s="266"/>
      <c r="L22" s="266"/>
      <c r="M22" s="268"/>
    </row>
    <row r="23" spans="1:13" ht="48.75" customHeight="1" x14ac:dyDescent="0.25">
      <c r="A23" s="173"/>
      <c r="B23" s="135"/>
      <c r="C23" s="173"/>
      <c r="D23" s="22"/>
      <c r="E23" s="22"/>
      <c r="F23" s="22"/>
      <c r="G23" s="22"/>
      <c r="H23" s="138"/>
      <c r="I23" s="138"/>
      <c r="J23" s="138"/>
      <c r="K23" s="154"/>
      <c r="L23" s="154"/>
      <c r="M23" s="316"/>
    </row>
    <row r="24" spans="1:13" ht="48.75" customHeight="1" x14ac:dyDescent="0.25">
      <c r="A24" s="175"/>
      <c r="B24" s="253"/>
      <c r="C24" s="175"/>
      <c r="D24" s="22"/>
      <c r="E24" s="22"/>
      <c r="F24" s="22"/>
      <c r="G24" s="22"/>
      <c r="H24" s="176"/>
      <c r="I24" s="176"/>
      <c r="J24" s="176"/>
      <c r="K24" s="156"/>
      <c r="L24" s="156"/>
      <c r="M24" s="317"/>
    </row>
    <row r="25" spans="1:13" ht="48.75" customHeight="1" x14ac:dyDescent="0.25">
      <c r="A25" s="149"/>
      <c r="B25" s="146"/>
      <c r="C25" s="149"/>
      <c r="D25" s="6"/>
      <c r="E25" s="5"/>
      <c r="F25" s="5"/>
      <c r="G25" s="5"/>
      <c r="H25" s="150"/>
      <c r="I25" s="150"/>
      <c r="J25" s="150"/>
      <c r="K25" s="158"/>
      <c r="L25" s="158"/>
      <c r="M25" s="267"/>
    </row>
    <row r="26" spans="1:13" ht="48.75" customHeight="1" x14ac:dyDescent="0.25">
      <c r="A26" s="148"/>
      <c r="B26" s="182"/>
      <c r="C26" s="148"/>
      <c r="D26" s="5"/>
      <c r="E26" s="5"/>
      <c r="F26" s="5"/>
      <c r="G26" s="5"/>
      <c r="H26" s="265"/>
      <c r="I26" s="265"/>
      <c r="J26" s="265"/>
      <c r="K26" s="266"/>
      <c r="L26" s="266"/>
      <c r="M26" s="268"/>
    </row>
    <row r="27" spans="1:13" ht="48.75" customHeight="1" x14ac:dyDescent="0.25">
      <c r="A27" s="173"/>
      <c r="B27" s="135"/>
      <c r="C27" s="173"/>
      <c r="D27" s="23"/>
      <c r="E27" s="22"/>
      <c r="F27" s="22"/>
      <c r="G27" s="22"/>
      <c r="H27" s="138"/>
      <c r="I27" s="138"/>
      <c r="J27" s="138"/>
      <c r="K27" s="154"/>
      <c r="L27" s="154"/>
      <c r="M27" s="316"/>
    </row>
    <row r="28" spans="1:13" ht="48.75" customHeight="1" x14ac:dyDescent="0.25">
      <c r="A28" s="175"/>
      <c r="B28" s="253"/>
      <c r="C28" s="175"/>
      <c r="D28" s="22"/>
      <c r="E28" s="22"/>
      <c r="F28" s="22"/>
      <c r="G28" s="22"/>
      <c r="H28" s="176"/>
      <c r="I28" s="176"/>
      <c r="J28" s="176"/>
      <c r="K28" s="156"/>
      <c r="L28" s="156"/>
      <c r="M28" s="317"/>
    </row>
    <row r="29" spans="1:13" ht="48.75" customHeight="1" x14ac:dyDescent="0.25">
      <c r="A29" s="149"/>
      <c r="B29" s="146"/>
      <c r="C29" s="149"/>
      <c r="D29" s="6"/>
      <c r="E29" s="5"/>
      <c r="F29" s="5"/>
      <c r="G29" s="5"/>
      <c r="H29" s="150"/>
      <c r="I29" s="150"/>
      <c r="J29" s="150"/>
      <c r="K29" s="158"/>
      <c r="L29" s="158"/>
      <c r="M29" s="267"/>
    </row>
    <row r="30" spans="1:13" ht="48.75" customHeight="1" x14ac:dyDescent="0.25">
      <c r="A30" s="148"/>
      <c r="B30" s="182"/>
      <c r="C30" s="148"/>
      <c r="D30" s="6"/>
      <c r="E30" s="5"/>
      <c r="F30" s="5"/>
      <c r="G30" s="5"/>
      <c r="H30" s="265"/>
      <c r="I30" s="265"/>
      <c r="J30" s="265"/>
      <c r="K30" s="266"/>
      <c r="L30" s="266"/>
      <c r="M30" s="268"/>
    </row>
    <row r="31" spans="1:13" ht="48.75" customHeight="1" x14ac:dyDescent="0.25">
      <c r="A31" s="143"/>
      <c r="B31" s="338"/>
      <c r="C31" s="143"/>
      <c r="D31" s="42"/>
      <c r="E31" s="42"/>
      <c r="F31" s="42"/>
      <c r="G31" s="42"/>
      <c r="H31" s="138"/>
      <c r="I31" s="141"/>
      <c r="J31" s="141"/>
      <c r="K31" s="183"/>
      <c r="L31" s="183"/>
      <c r="M31" s="316"/>
    </row>
    <row r="32" spans="1:13" ht="48.75" customHeight="1" x14ac:dyDescent="0.25">
      <c r="A32" s="337"/>
      <c r="B32" s="339"/>
      <c r="C32" s="337"/>
      <c r="D32" s="42"/>
      <c r="E32" s="42"/>
      <c r="F32" s="42"/>
      <c r="G32" s="42"/>
      <c r="H32" s="176"/>
      <c r="I32" s="247"/>
      <c r="J32" s="247"/>
      <c r="K32" s="248"/>
      <c r="L32" s="248"/>
      <c r="M32" s="317"/>
    </row>
    <row r="33" spans="1:13" ht="48.75" customHeight="1" x14ac:dyDescent="0.25">
      <c r="A33" s="246"/>
      <c r="B33" s="341"/>
      <c r="C33" s="246"/>
      <c r="D33" s="8"/>
      <c r="E33" s="8"/>
      <c r="F33" s="8"/>
      <c r="G33" s="8"/>
      <c r="H33" s="150"/>
      <c r="I33" s="239"/>
      <c r="J33" s="239"/>
      <c r="K33" s="240"/>
      <c r="L33" s="240"/>
      <c r="M33" s="267"/>
    </row>
    <row r="34" spans="1:13" ht="48.75" customHeight="1" x14ac:dyDescent="0.25">
      <c r="A34" s="340"/>
      <c r="B34" s="342"/>
      <c r="C34" s="340"/>
      <c r="D34" s="8"/>
      <c r="E34" s="8"/>
      <c r="F34" s="8"/>
      <c r="G34" s="8"/>
      <c r="H34" s="265"/>
      <c r="I34" s="272"/>
      <c r="J34" s="272"/>
      <c r="K34" s="271"/>
      <c r="L34" s="271"/>
      <c r="M34" s="268"/>
    </row>
    <row r="35" spans="1:13" ht="48.75" customHeight="1" x14ac:dyDescent="0.25">
      <c r="A35" s="143"/>
      <c r="B35" s="135"/>
      <c r="C35" s="143"/>
      <c r="D35" s="42"/>
      <c r="E35" s="42"/>
      <c r="F35" s="42"/>
      <c r="G35" s="42"/>
      <c r="H35" s="138"/>
      <c r="I35" s="141"/>
      <c r="J35" s="141"/>
      <c r="K35" s="183"/>
      <c r="L35" s="183"/>
      <c r="M35" s="316"/>
    </row>
    <row r="36" spans="1:13" ht="48.75" customHeight="1" x14ac:dyDescent="0.25">
      <c r="A36" s="337"/>
      <c r="B36" s="253"/>
      <c r="C36" s="337"/>
      <c r="D36" s="42"/>
      <c r="E36" s="42"/>
      <c r="F36" s="42"/>
      <c r="G36" s="42"/>
      <c r="H36" s="176"/>
      <c r="I36" s="247"/>
      <c r="J36" s="247"/>
      <c r="K36" s="248"/>
      <c r="L36" s="248"/>
      <c r="M36" s="317"/>
    </row>
    <row r="37" spans="1:13" ht="48.75" customHeight="1" x14ac:dyDescent="0.25">
      <c r="A37" s="246"/>
      <c r="B37" s="146"/>
      <c r="C37" s="246"/>
      <c r="D37" s="9"/>
      <c r="E37" s="5"/>
      <c r="F37" s="5"/>
      <c r="G37" s="5"/>
      <c r="H37" s="150"/>
      <c r="I37" s="239"/>
      <c r="J37" s="239"/>
      <c r="K37" s="240"/>
      <c r="L37" s="240"/>
      <c r="M37" s="267"/>
    </row>
    <row r="38" spans="1:13" ht="48.75" customHeight="1" x14ac:dyDescent="0.25">
      <c r="A38" s="340"/>
      <c r="B38" s="182"/>
      <c r="C38" s="340"/>
      <c r="D38" s="8"/>
      <c r="E38" s="5"/>
      <c r="F38" s="5"/>
      <c r="G38" s="5"/>
      <c r="H38" s="265"/>
      <c r="I38" s="272"/>
      <c r="J38" s="272"/>
      <c r="K38" s="271"/>
      <c r="L38" s="271"/>
      <c r="M38" s="268"/>
    </row>
    <row r="39" spans="1:13" ht="48.75" customHeight="1" x14ac:dyDescent="0.25">
      <c r="A39" s="173"/>
      <c r="B39" s="135"/>
      <c r="C39" s="143"/>
      <c r="D39" s="40"/>
      <c r="E39" s="22"/>
      <c r="F39" s="22"/>
      <c r="G39" s="22"/>
      <c r="H39" s="138"/>
      <c r="I39" s="141"/>
      <c r="J39" s="141"/>
      <c r="K39" s="321"/>
      <c r="L39" s="321"/>
      <c r="M39" s="316"/>
    </row>
    <row r="40" spans="1:13" ht="48.75" customHeight="1" x14ac:dyDescent="0.25">
      <c r="A40" s="175"/>
      <c r="B40" s="253"/>
      <c r="C40" s="337"/>
      <c r="D40" s="41"/>
      <c r="E40" s="22"/>
      <c r="F40" s="22"/>
      <c r="G40" s="22"/>
      <c r="H40" s="176"/>
      <c r="I40" s="247"/>
      <c r="J40" s="247"/>
      <c r="K40" s="322"/>
      <c r="L40" s="322"/>
      <c r="M40" s="317"/>
    </row>
    <row r="41" spans="1:13" ht="48.75" customHeight="1" x14ac:dyDescent="0.25">
      <c r="A41" s="149"/>
      <c r="B41" s="146"/>
      <c r="C41" s="149"/>
      <c r="D41" s="5"/>
      <c r="E41" s="5"/>
      <c r="F41" s="5"/>
      <c r="G41" s="5"/>
      <c r="H41" s="150"/>
      <c r="I41" s="150"/>
      <c r="J41" s="150"/>
      <c r="K41" s="222"/>
      <c r="L41" s="222"/>
      <c r="M41" s="267"/>
    </row>
    <row r="42" spans="1:13" ht="48.75" customHeight="1" x14ac:dyDescent="0.25">
      <c r="A42" s="148"/>
      <c r="B42" s="182"/>
      <c r="C42" s="148"/>
      <c r="D42" s="5"/>
      <c r="E42" s="5"/>
      <c r="F42" s="5"/>
      <c r="G42" s="5"/>
      <c r="H42" s="265"/>
      <c r="I42" s="265"/>
      <c r="J42" s="265"/>
      <c r="K42" s="323"/>
      <c r="L42" s="323"/>
      <c r="M42" s="268"/>
    </row>
    <row r="43" spans="1:13" ht="48.75" customHeight="1" x14ac:dyDescent="0.25">
      <c r="A43" s="173"/>
      <c r="B43" s="135"/>
      <c r="C43" s="173"/>
      <c r="D43" s="22"/>
      <c r="E43" s="22"/>
      <c r="F43" s="22"/>
      <c r="G43" s="22"/>
      <c r="H43" s="138"/>
      <c r="I43" s="138"/>
      <c r="J43" s="138"/>
      <c r="K43" s="226"/>
      <c r="L43" s="226"/>
      <c r="M43" s="316"/>
    </row>
    <row r="44" spans="1:13" ht="48.75" customHeight="1" x14ac:dyDescent="0.25">
      <c r="A44" s="175"/>
      <c r="B44" s="253"/>
      <c r="C44" s="175"/>
      <c r="D44" s="22"/>
      <c r="E44" s="22"/>
      <c r="F44" s="22"/>
      <c r="G44" s="22"/>
      <c r="H44" s="176"/>
      <c r="I44" s="176"/>
      <c r="J44" s="176"/>
      <c r="K44" s="343"/>
      <c r="L44" s="343"/>
      <c r="M44" s="317"/>
    </row>
    <row r="45" spans="1:13" s="1" customFormat="1" ht="48.75" customHeight="1" x14ac:dyDescent="0.25">
      <c r="A45" s="149"/>
      <c r="B45" s="344"/>
      <c r="C45" s="149"/>
      <c r="D45" s="5"/>
      <c r="E45" s="5"/>
      <c r="F45" s="5"/>
      <c r="G45" s="5"/>
      <c r="H45" s="150"/>
      <c r="I45" s="150"/>
      <c r="J45" s="150"/>
      <c r="K45" s="222"/>
      <c r="L45" s="222"/>
      <c r="M45" s="267"/>
    </row>
    <row r="46" spans="1:13" s="1" customFormat="1" ht="48.75" customHeight="1" x14ac:dyDescent="0.25">
      <c r="A46" s="148"/>
      <c r="B46" s="345"/>
      <c r="C46" s="148"/>
      <c r="D46" s="5"/>
      <c r="E46" s="5"/>
      <c r="F46" s="5"/>
      <c r="G46" s="5"/>
      <c r="H46" s="265"/>
      <c r="I46" s="265"/>
      <c r="J46" s="265"/>
      <c r="K46" s="323"/>
      <c r="L46" s="323"/>
      <c r="M46" s="268"/>
    </row>
    <row r="47" spans="1:13" s="1" customFormat="1" ht="48.75" customHeight="1" x14ac:dyDescent="0.25">
      <c r="A47" s="173"/>
      <c r="B47" s="346"/>
      <c r="C47" s="173"/>
      <c r="D47" s="22"/>
      <c r="E47" s="22"/>
      <c r="F47" s="22"/>
      <c r="G47" s="22"/>
      <c r="H47" s="138"/>
      <c r="I47" s="138"/>
      <c r="J47" s="138"/>
      <c r="K47" s="226"/>
      <c r="L47" s="226"/>
      <c r="M47" s="316"/>
    </row>
    <row r="48" spans="1:13" s="1" customFormat="1" ht="48.75" customHeight="1" x14ac:dyDescent="0.25">
      <c r="A48" s="175"/>
      <c r="B48" s="347"/>
      <c r="C48" s="175"/>
      <c r="D48" s="22"/>
      <c r="E48" s="22"/>
      <c r="F48" s="22"/>
      <c r="G48" s="22"/>
      <c r="H48" s="176"/>
      <c r="I48" s="176"/>
      <c r="J48" s="176"/>
      <c r="K48" s="343"/>
      <c r="L48" s="343"/>
      <c r="M48" s="317"/>
    </row>
    <row r="49" spans="1:13" s="1" customFormat="1" ht="48.75" customHeight="1" x14ac:dyDescent="0.25">
      <c r="A49" s="149"/>
      <c r="B49" s="344"/>
      <c r="C49" s="149"/>
      <c r="D49" s="5"/>
      <c r="E49" s="5"/>
      <c r="F49" s="5"/>
      <c r="G49" s="5"/>
      <c r="H49" s="150"/>
      <c r="I49" s="150"/>
      <c r="J49" s="150"/>
      <c r="K49" s="222"/>
      <c r="L49" s="222"/>
      <c r="M49" s="267"/>
    </row>
    <row r="50" spans="1:13" s="1" customFormat="1" ht="48.75" customHeight="1" x14ac:dyDescent="0.25">
      <c r="A50" s="148"/>
      <c r="B50" s="345"/>
      <c r="C50" s="148"/>
      <c r="D50" s="5"/>
      <c r="E50" s="5"/>
      <c r="F50" s="5"/>
      <c r="G50" s="5"/>
      <c r="H50" s="265"/>
      <c r="I50" s="265"/>
      <c r="J50" s="265"/>
      <c r="K50" s="323"/>
      <c r="L50" s="323"/>
      <c r="M50" s="268"/>
    </row>
    <row r="51" spans="1:13" s="1" customFormat="1" ht="48.75" customHeight="1" x14ac:dyDescent="0.25">
      <c r="A51" s="173"/>
      <c r="B51" s="346"/>
      <c r="C51" s="173"/>
      <c r="D51" s="22"/>
      <c r="E51" s="22"/>
      <c r="F51" s="22"/>
      <c r="G51" s="22"/>
      <c r="H51" s="138"/>
      <c r="I51" s="138"/>
      <c r="J51" s="138"/>
      <c r="K51" s="226"/>
      <c r="L51" s="226"/>
      <c r="M51" s="316"/>
    </row>
    <row r="52" spans="1:13" s="1" customFormat="1" ht="48.75" customHeight="1" x14ac:dyDescent="0.25">
      <c r="A52" s="175"/>
      <c r="B52" s="347"/>
      <c r="C52" s="175"/>
      <c r="D52" s="22"/>
      <c r="E52" s="22"/>
      <c r="F52" s="22"/>
      <c r="G52" s="22"/>
      <c r="H52" s="176"/>
      <c r="I52" s="176"/>
      <c r="J52" s="176"/>
      <c r="K52" s="343"/>
      <c r="L52" s="343"/>
      <c r="M52" s="317"/>
    </row>
    <row r="53" spans="1:13" s="1" customFormat="1" ht="48.75" customHeight="1" x14ac:dyDescent="0.25">
      <c r="A53" s="149"/>
      <c r="B53" s="344"/>
      <c r="C53" s="149"/>
      <c r="D53" s="5"/>
      <c r="E53" s="5"/>
      <c r="F53" s="5"/>
      <c r="G53" s="5"/>
      <c r="H53" s="150"/>
      <c r="I53" s="150"/>
      <c r="J53" s="150"/>
      <c r="K53" s="222"/>
      <c r="L53" s="222"/>
      <c r="M53" s="267"/>
    </row>
    <row r="54" spans="1:13" s="1" customFormat="1" ht="48.75" customHeight="1" x14ac:dyDescent="0.25">
      <c r="A54" s="148"/>
      <c r="B54" s="345"/>
      <c r="C54" s="148"/>
      <c r="D54" s="12"/>
      <c r="E54" s="5"/>
      <c r="F54" s="5"/>
      <c r="G54" s="5"/>
      <c r="H54" s="265"/>
      <c r="I54" s="265"/>
      <c r="J54" s="265"/>
      <c r="K54" s="323"/>
      <c r="L54" s="323"/>
      <c r="M54" s="268"/>
    </row>
    <row r="55" spans="1:13" s="1" customFormat="1" ht="48.75" customHeight="1" x14ac:dyDescent="0.25">
      <c r="A55" s="173"/>
      <c r="B55" s="135"/>
      <c r="C55" s="173"/>
      <c r="D55" s="39"/>
      <c r="E55" s="22"/>
      <c r="F55" s="22"/>
      <c r="G55" s="22"/>
      <c r="H55" s="138"/>
      <c r="I55" s="138"/>
      <c r="J55" s="138"/>
      <c r="K55" s="226"/>
      <c r="L55" s="226"/>
      <c r="M55" s="316"/>
    </row>
    <row r="56" spans="1:13" s="1" customFormat="1" ht="48.75" customHeight="1" x14ac:dyDescent="0.25">
      <c r="A56" s="175"/>
      <c r="B56" s="253"/>
      <c r="C56" s="175"/>
      <c r="D56" s="22"/>
      <c r="E56" s="22"/>
      <c r="F56" s="22"/>
      <c r="G56" s="22"/>
      <c r="H56" s="176"/>
      <c r="I56" s="176"/>
      <c r="J56" s="176"/>
      <c r="K56" s="343"/>
      <c r="L56" s="343"/>
      <c r="M56" s="317"/>
    </row>
    <row r="57" spans="1:13" s="1" customFormat="1" ht="48.75" customHeight="1" x14ac:dyDescent="0.25">
      <c r="A57" s="149"/>
      <c r="B57" s="146"/>
      <c r="C57" s="149"/>
      <c r="D57" s="5"/>
      <c r="E57" s="5"/>
      <c r="F57" s="5"/>
      <c r="G57" s="5"/>
      <c r="H57" s="150"/>
      <c r="I57" s="150"/>
      <c r="J57" s="150"/>
      <c r="K57" s="222"/>
      <c r="L57" s="222"/>
      <c r="M57" s="267"/>
    </row>
    <row r="58" spans="1:13" s="1" customFormat="1" ht="48.75" customHeight="1" x14ac:dyDescent="0.25">
      <c r="A58" s="148"/>
      <c r="B58" s="182"/>
      <c r="C58" s="148"/>
      <c r="D58" s="5"/>
      <c r="E58" s="5"/>
      <c r="F58" s="5"/>
      <c r="G58" s="5"/>
      <c r="H58" s="265"/>
      <c r="I58" s="265"/>
      <c r="J58" s="265"/>
      <c r="K58" s="323"/>
      <c r="L58" s="323"/>
      <c r="M58" s="268"/>
    </row>
    <row r="59" spans="1:13" s="1" customFormat="1" ht="48.75" customHeight="1" x14ac:dyDescent="0.25">
      <c r="A59" s="173"/>
      <c r="B59" s="135"/>
      <c r="C59" s="173"/>
      <c r="D59" s="24"/>
      <c r="E59" s="22"/>
      <c r="F59" s="22"/>
      <c r="G59" s="22"/>
      <c r="H59" s="138"/>
      <c r="I59" s="138"/>
      <c r="J59" s="138"/>
      <c r="K59" s="226"/>
      <c r="L59" s="226"/>
      <c r="M59" s="316"/>
    </row>
    <row r="60" spans="1:13" s="1" customFormat="1" ht="48.75" customHeight="1" x14ac:dyDescent="0.25">
      <c r="A60" s="175"/>
      <c r="B60" s="253"/>
      <c r="C60" s="175"/>
      <c r="D60" s="24"/>
      <c r="E60" s="22"/>
      <c r="F60" s="22"/>
      <c r="G60" s="22"/>
      <c r="H60" s="176"/>
      <c r="I60" s="176"/>
      <c r="J60" s="176"/>
      <c r="K60" s="343"/>
      <c r="L60" s="343"/>
      <c r="M60" s="317"/>
    </row>
    <row r="61" spans="1:13" s="1" customFormat="1" ht="48.75" customHeight="1" x14ac:dyDescent="0.25">
      <c r="A61" s="149"/>
      <c r="B61" s="146"/>
      <c r="C61" s="149"/>
      <c r="D61" s="12"/>
      <c r="E61" s="5"/>
      <c r="F61" s="5"/>
      <c r="G61" s="5"/>
      <c r="H61" s="150"/>
      <c r="I61" s="150"/>
      <c r="J61" s="150"/>
      <c r="K61" s="222"/>
      <c r="L61" s="222"/>
      <c r="M61" s="267"/>
    </row>
    <row r="62" spans="1:13" s="1" customFormat="1" ht="48.75" customHeight="1" x14ac:dyDescent="0.25">
      <c r="A62" s="148"/>
      <c r="B62" s="182"/>
      <c r="C62" s="148"/>
      <c r="D62" s="12"/>
      <c r="E62" s="5"/>
      <c r="F62" s="5"/>
      <c r="G62" s="5"/>
      <c r="H62" s="265"/>
      <c r="I62" s="265"/>
      <c r="J62" s="265"/>
      <c r="K62" s="323"/>
      <c r="L62" s="323"/>
      <c r="M62" s="268"/>
    </row>
    <row r="63" spans="1:13" s="1" customFormat="1" ht="48.75" customHeight="1" x14ac:dyDescent="0.25">
      <c r="A63" s="173"/>
      <c r="B63" s="135"/>
      <c r="C63" s="173"/>
      <c r="D63" s="24"/>
      <c r="E63" s="22"/>
      <c r="F63" s="22"/>
      <c r="G63" s="22"/>
      <c r="H63" s="138"/>
      <c r="I63" s="138"/>
      <c r="J63" s="138"/>
      <c r="K63" s="226"/>
      <c r="L63" s="226"/>
      <c r="M63" s="316"/>
    </row>
    <row r="64" spans="1:13" s="1" customFormat="1" ht="48.75" customHeight="1" x14ac:dyDescent="0.25">
      <c r="A64" s="175"/>
      <c r="B64" s="253"/>
      <c r="C64" s="175"/>
      <c r="D64" s="24"/>
      <c r="E64" s="22"/>
      <c r="F64" s="22"/>
      <c r="G64" s="22"/>
      <c r="H64" s="176"/>
      <c r="I64" s="176"/>
      <c r="J64" s="176"/>
      <c r="K64" s="343"/>
      <c r="L64" s="343"/>
      <c r="M64" s="317"/>
    </row>
    <row r="65" spans="1:13" s="1" customFormat="1" ht="48.75" customHeight="1" x14ac:dyDescent="0.25">
      <c r="A65" s="149"/>
      <c r="B65" s="146"/>
      <c r="C65" s="149"/>
      <c r="D65" s="12"/>
      <c r="E65" s="5"/>
      <c r="F65" s="5"/>
      <c r="G65" s="5"/>
      <c r="H65" s="150"/>
      <c r="I65" s="150"/>
      <c r="J65" s="150"/>
      <c r="K65" s="222"/>
      <c r="L65" s="222"/>
      <c r="M65" s="267"/>
    </row>
    <row r="66" spans="1:13" s="1" customFormat="1" ht="48.75" customHeight="1" x14ac:dyDescent="0.25">
      <c r="A66" s="148"/>
      <c r="B66" s="182"/>
      <c r="C66" s="148"/>
      <c r="D66" s="12"/>
      <c r="E66" s="5"/>
      <c r="F66" s="5"/>
      <c r="G66" s="5"/>
      <c r="H66" s="265"/>
      <c r="I66" s="265"/>
      <c r="J66" s="265"/>
      <c r="K66" s="323"/>
      <c r="L66" s="323"/>
      <c r="M66" s="268"/>
    </row>
    <row r="67" spans="1:13" s="1" customFormat="1" ht="48.75" customHeight="1" x14ac:dyDescent="0.25">
      <c r="A67" s="173"/>
      <c r="B67" s="135"/>
      <c r="C67" s="173"/>
      <c r="D67" s="24"/>
      <c r="E67" s="22"/>
      <c r="F67" s="22"/>
      <c r="G67" s="22"/>
      <c r="H67" s="138"/>
      <c r="I67" s="138"/>
      <c r="J67" s="138"/>
      <c r="K67" s="226"/>
      <c r="L67" s="226"/>
      <c r="M67" s="316"/>
    </row>
    <row r="68" spans="1:13" s="1" customFormat="1" ht="48.75" customHeight="1" x14ac:dyDescent="0.25">
      <c r="A68" s="175"/>
      <c r="B68" s="253"/>
      <c r="C68" s="175"/>
      <c r="D68" s="24"/>
      <c r="E68" s="22"/>
      <c r="F68" s="22"/>
      <c r="G68" s="22"/>
      <c r="H68" s="176"/>
      <c r="I68" s="176"/>
      <c r="J68" s="176"/>
      <c r="K68" s="343"/>
      <c r="L68" s="343"/>
      <c r="M68" s="317"/>
    </row>
    <row r="69" spans="1:13" s="1" customFormat="1" ht="48.75" customHeight="1" x14ac:dyDescent="0.25">
      <c r="A69" s="149"/>
      <c r="B69" s="146"/>
      <c r="C69" s="149"/>
      <c r="D69" s="12"/>
      <c r="E69" s="5"/>
      <c r="F69" s="5"/>
      <c r="G69" s="5"/>
      <c r="H69" s="150"/>
      <c r="I69" s="150"/>
      <c r="J69" s="150"/>
      <c r="K69" s="222"/>
      <c r="L69" s="222"/>
      <c r="M69" s="267"/>
    </row>
    <row r="70" spans="1:13" s="1" customFormat="1" ht="48.75" customHeight="1" x14ac:dyDescent="0.25">
      <c r="A70" s="148"/>
      <c r="B70" s="182"/>
      <c r="C70" s="148"/>
      <c r="D70" s="12"/>
      <c r="E70" s="12"/>
      <c r="F70" s="12"/>
      <c r="G70" s="12"/>
      <c r="H70" s="265"/>
      <c r="I70" s="265"/>
      <c r="J70" s="265"/>
      <c r="K70" s="323"/>
      <c r="L70" s="323"/>
      <c r="M70" s="268"/>
    </row>
    <row r="71" spans="1:13" s="1" customFormat="1" ht="48.75" customHeight="1" x14ac:dyDescent="0.25">
      <c r="A71" s="173"/>
      <c r="B71" s="135"/>
      <c r="C71" s="173"/>
      <c r="D71" s="24"/>
      <c r="E71" s="22"/>
      <c r="F71" s="22"/>
      <c r="G71" s="22"/>
      <c r="H71" s="138"/>
      <c r="I71" s="138"/>
      <c r="J71" s="138"/>
      <c r="K71" s="226"/>
      <c r="L71" s="226"/>
      <c r="M71" s="316"/>
    </row>
    <row r="72" spans="1:13" s="1" customFormat="1" ht="48.75" customHeight="1" x14ac:dyDescent="0.25">
      <c r="A72" s="175"/>
      <c r="B72" s="253"/>
      <c r="C72" s="175"/>
      <c r="D72" s="24"/>
      <c r="E72" s="22"/>
      <c r="F72" s="22"/>
      <c r="G72" s="22"/>
      <c r="H72" s="176"/>
      <c r="I72" s="176"/>
      <c r="J72" s="176"/>
      <c r="K72" s="343"/>
      <c r="L72" s="343"/>
      <c r="M72" s="317"/>
    </row>
    <row r="73" spans="1:13" s="1" customFormat="1" ht="48.75" customHeight="1" x14ac:dyDescent="0.25">
      <c r="A73" s="149"/>
      <c r="B73" s="146"/>
      <c r="C73" s="149"/>
      <c r="D73" s="5"/>
      <c r="E73" s="12"/>
      <c r="F73" s="12"/>
      <c r="G73" s="5"/>
      <c r="H73" s="150"/>
      <c r="I73" s="150"/>
      <c r="J73" s="150"/>
      <c r="K73" s="222"/>
      <c r="L73" s="222"/>
      <c r="M73" s="267"/>
    </row>
    <row r="74" spans="1:13" s="1" customFormat="1" ht="48.75" customHeight="1" x14ac:dyDescent="0.25">
      <c r="A74" s="148"/>
      <c r="B74" s="182"/>
      <c r="C74" s="148"/>
      <c r="D74" s="5"/>
      <c r="E74" s="12"/>
      <c r="F74" s="12"/>
      <c r="G74" s="12"/>
      <c r="H74" s="265"/>
      <c r="I74" s="265"/>
      <c r="J74" s="265"/>
      <c r="K74" s="323"/>
      <c r="L74" s="323"/>
      <c r="M74" s="268"/>
    </row>
    <row r="75" spans="1:13" s="1" customFormat="1" ht="48.75" customHeight="1" x14ac:dyDescent="0.25">
      <c r="A75" s="173"/>
      <c r="B75" s="135"/>
      <c r="C75" s="173"/>
      <c r="D75" s="22"/>
      <c r="E75" s="22"/>
      <c r="F75" s="22"/>
      <c r="G75" s="22"/>
      <c r="H75" s="138"/>
      <c r="I75" s="138"/>
      <c r="J75" s="138"/>
      <c r="K75" s="226"/>
      <c r="L75" s="226"/>
      <c r="M75" s="316"/>
    </row>
    <row r="76" spans="1:13" s="1" customFormat="1" ht="48.75" customHeight="1" x14ac:dyDescent="0.25">
      <c r="A76" s="175"/>
      <c r="B76" s="253"/>
      <c r="C76" s="175"/>
      <c r="D76" s="24"/>
      <c r="E76" s="22"/>
      <c r="F76" s="22"/>
      <c r="G76" s="22"/>
      <c r="H76" s="176"/>
      <c r="I76" s="176"/>
      <c r="J76" s="176"/>
      <c r="K76" s="343"/>
      <c r="L76" s="343"/>
      <c r="M76" s="317"/>
    </row>
    <row r="77" spans="1:13" s="1" customFormat="1" ht="48.75" customHeight="1" x14ac:dyDescent="0.25">
      <c r="A77" s="149"/>
      <c r="B77" s="146"/>
      <c r="C77" s="149"/>
      <c r="D77" s="5"/>
      <c r="E77" s="5"/>
      <c r="F77" s="5"/>
      <c r="G77" s="5"/>
      <c r="H77" s="150"/>
      <c r="I77" s="150"/>
      <c r="J77" s="150"/>
      <c r="K77" s="222"/>
      <c r="L77" s="222"/>
      <c r="M77" s="267"/>
    </row>
    <row r="78" spans="1:13" s="1" customFormat="1" ht="48.75" customHeight="1" x14ac:dyDescent="0.25">
      <c r="A78" s="148"/>
      <c r="B78" s="182"/>
      <c r="C78" s="148"/>
      <c r="D78" s="5"/>
      <c r="E78" s="5"/>
      <c r="F78" s="12"/>
      <c r="G78" s="12"/>
      <c r="H78" s="265"/>
      <c r="I78" s="265"/>
      <c r="J78" s="265"/>
      <c r="K78" s="323"/>
      <c r="L78" s="323"/>
      <c r="M78" s="268"/>
    </row>
    <row r="79" spans="1:13" s="1" customFormat="1" ht="48.75" customHeight="1" x14ac:dyDescent="0.25">
      <c r="A79" s="173"/>
      <c r="B79" s="135"/>
      <c r="C79" s="173"/>
      <c r="D79" s="24"/>
      <c r="E79" s="22"/>
      <c r="F79" s="22"/>
      <c r="G79" s="22"/>
      <c r="H79" s="138"/>
      <c r="I79" s="138"/>
      <c r="J79" s="138"/>
      <c r="K79" s="226"/>
      <c r="L79" s="226"/>
      <c r="M79" s="316"/>
    </row>
    <row r="80" spans="1:13" s="1" customFormat="1" ht="48.75" customHeight="1" x14ac:dyDescent="0.25">
      <c r="A80" s="175"/>
      <c r="B80" s="253"/>
      <c r="C80" s="175"/>
      <c r="D80" s="24"/>
      <c r="E80" s="22"/>
      <c r="F80" s="22"/>
      <c r="G80" s="22"/>
      <c r="H80" s="176"/>
      <c r="I80" s="176"/>
      <c r="J80" s="176"/>
      <c r="K80" s="343"/>
      <c r="L80" s="343"/>
      <c r="M80" s="317"/>
    </row>
    <row r="81" spans="1:13" s="1" customFormat="1" ht="48.75" customHeight="1" x14ac:dyDescent="0.25">
      <c r="A81" s="149"/>
      <c r="B81" s="146"/>
      <c r="C81" s="149"/>
      <c r="D81" s="12"/>
      <c r="E81" s="5"/>
      <c r="F81" s="5"/>
      <c r="G81" s="5"/>
      <c r="H81" s="150"/>
      <c r="I81" s="150"/>
      <c r="J81" s="150"/>
      <c r="K81" s="222"/>
      <c r="L81" s="222"/>
      <c r="M81" s="267"/>
    </row>
    <row r="82" spans="1:13" s="1" customFormat="1" ht="48.75" customHeight="1" x14ac:dyDescent="0.25">
      <c r="A82" s="148"/>
      <c r="B82" s="182"/>
      <c r="C82" s="148"/>
      <c r="D82" s="12"/>
      <c r="E82" s="5"/>
      <c r="F82" s="12"/>
      <c r="G82" s="12"/>
      <c r="H82" s="265"/>
      <c r="I82" s="265"/>
      <c r="J82" s="265"/>
      <c r="K82" s="323"/>
      <c r="L82" s="323"/>
      <c r="M82" s="268"/>
    </row>
    <row r="83" spans="1:13" s="1" customFormat="1" ht="48.75" customHeight="1" x14ac:dyDescent="0.25">
      <c r="A83" s="173"/>
      <c r="B83" s="135"/>
      <c r="C83" s="173"/>
      <c r="D83" s="24"/>
      <c r="E83" s="22"/>
      <c r="F83" s="22"/>
      <c r="G83" s="22"/>
      <c r="H83" s="138"/>
      <c r="I83" s="138"/>
      <c r="J83" s="138"/>
      <c r="K83" s="226"/>
      <c r="L83" s="226"/>
      <c r="M83" s="316"/>
    </row>
    <row r="84" spans="1:13" s="1" customFormat="1" ht="48.75" customHeight="1" x14ac:dyDescent="0.25">
      <c r="A84" s="175"/>
      <c r="B84" s="253"/>
      <c r="C84" s="175"/>
      <c r="D84" s="24"/>
      <c r="E84" s="22"/>
      <c r="F84" s="22"/>
      <c r="G84" s="22"/>
      <c r="H84" s="176"/>
      <c r="I84" s="176"/>
      <c r="J84" s="176"/>
      <c r="K84" s="343"/>
      <c r="L84" s="343"/>
      <c r="M84" s="317"/>
    </row>
    <row r="85" spans="1:13" s="1" customFormat="1" ht="48.75" customHeight="1" x14ac:dyDescent="0.25">
      <c r="A85" s="149"/>
      <c r="B85" s="146"/>
      <c r="C85" s="149"/>
      <c r="D85" s="12"/>
      <c r="E85" s="5"/>
      <c r="F85" s="5"/>
      <c r="G85" s="5"/>
      <c r="H85" s="150"/>
      <c r="I85" s="150"/>
      <c r="J85" s="150"/>
      <c r="K85" s="222"/>
      <c r="L85" s="222"/>
      <c r="M85" s="267"/>
    </row>
    <row r="86" spans="1:13" s="1" customFormat="1" ht="48.75" customHeight="1" x14ac:dyDescent="0.25">
      <c r="A86" s="148"/>
      <c r="B86" s="182"/>
      <c r="C86" s="148"/>
      <c r="D86" s="12"/>
      <c r="E86" s="5"/>
      <c r="F86" s="12"/>
      <c r="G86" s="12"/>
      <c r="H86" s="265"/>
      <c r="I86" s="265"/>
      <c r="J86" s="265"/>
      <c r="K86" s="323"/>
      <c r="L86" s="323"/>
      <c r="M86" s="268"/>
    </row>
    <row r="87" spans="1:13" s="1" customFormat="1" ht="48.75" customHeight="1" x14ac:dyDescent="0.25">
      <c r="A87" s="173"/>
      <c r="B87" s="135"/>
      <c r="C87" s="173"/>
      <c r="D87" s="24"/>
      <c r="E87" s="24"/>
      <c r="F87" s="24"/>
      <c r="G87" s="24"/>
      <c r="H87" s="138"/>
      <c r="I87" s="138"/>
      <c r="J87" s="138"/>
      <c r="K87" s="226"/>
      <c r="L87" s="226"/>
      <c r="M87" s="316"/>
    </row>
    <row r="88" spans="1:13" s="1" customFormat="1" ht="48.75" customHeight="1" x14ac:dyDescent="0.25">
      <c r="A88" s="175"/>
      <c r="B88" s="253"/>
      <c r="C88" s="175"/>
      <c r="D88" s="21"/>
      <c r="E88" s="24"/>
      <c r="F88" s="24"/>
      <c r="G88" s="24"/>
      <c r="H88" s="176"/>
      <c r="I88" s="176"/>
      <c r="J88" s="176"/>
      <c r="K88" s="343"/>
      <c r="L88" s="343"/>
      <c r="M88" s="317"/>
    </row>
    <row r="89" spans="1:13" s="1" customFormat="1" ht="48.75" customHeight="1" x14ac:dyDescent="0.25">
      <c r="A89" s="149"/>
      <c r="B89" s="146"/>
      <c r="C89" s="149"/>
      <c r="D89" s="12"/>
      <c r="E89" s="12"/>
      <c r="F89" s="12"/>
      <c r="G89" s="12"/>
      <c r="H89" s="150"/>
      <c r="I89" s="150"/>
      <c r="J89" s="150"/>
      <c r="K89" s="222"/>
      <c r="L89" s="222"/>
      <c r="M89" s="267"/>
    </row>
    <row r="90" spans="1:13" s="1" customFormat="1" ht="48.75" customHeight="1" x14ac:dyDescent="0.25">
      <c r="A90" s="148"/>
      <c r="B90" s="182"/>
      <c r="C90" s="148"/>
      <c r="D90" s="12"/>
      <c r="E90" s="12"/>
      <c r="F90" s="12"/>
      <c r="G90" s="12"/>
      <c r="H90" s="265"/>
      <c r="I90" s="265"/>
      <c r="J90" s="265"/>
      <c r="K90" s="323"/>
      <c r="L90" s="323"/>
      <c r="M90" s="268"/>
    </row>
    <row r="91" spans="1:13" s="1" customFormat="1" ht="48.75" customHeight="1" x14ac:dyDescent="0.25">
      <c r="A91" s="173"/>
      <c r="B91" s="135"/>
      <c r="C91" s="173"/>
      <c r="D91" s="21"/>
      <c r="E91" s="24"/>
      <c r="F91" s="24"/>
      <c r="G91" s="24"/>
      <c r="H91" s="138"/>
      <c r="I91" s="138"/>
      <c r="J91" s="138"/>
      <c r="K91" s="226"/>
      <c r="L91" s="226"/>
      <c r="M91" s="316"/>
    </row>
    <row r="92" spans="1:13" s="1" customFormat="1" ht="48.75" customHeight="1" x14ac:dyDescent="0.25">
      <c r="A92" s="175"/>
      <c r="B92" s="253"/>
      <c r="C92" s="175"/>
      <c r="D92" s="24"/>
      <c r="E92" s="24"/>
      <c r="F92" s="24"/>
      <c r="G92" s="24"/>
      <c r="H92" s="176"/>
      <c r="I92" s="176"/>
      <c r="J92" s="176"/>
      <c r="K92" s="343"/>
      <c r="L92" s="343"/>
      <c r="M92" s="317"/>
    </row>
    <row r="93" spans="1:13" s="1" customFormat="1" ht="48.75" customHeight="1" x14ac:dyDescent="0.25">
      <c r="A93" s="149"/>
      <c r="B93" s="146"/>
      <c r="C93" s="149"/>
      <c r="D93" s="17"/>
      <c r="E93" s="12"/>
      <c r="F93" s="12"/>
      <c r="G93" s="12"/>
      <c r="H93" s="150"/>
      <c r="I93" s="150"/>
      <c r="J93" s="150"/>
      <c r="K93" s="222"/>
      <c r="L93" s="222"/>
      <c r="M93" s="267"/>
    </row>
    <row r="94" spans="1:13" s="1" customFormat="1" ht="48.75" customHeight="1" x14ac:dyDescent="0.25">
      <c r="A94" s="148"/>
      <c r="B94" s="182"/>
      <c r="C94" s="148"/>
      <c r="D94" s="12"/>
      <c r="E94" s="12"/>
      <c r="F94" s="12"/>
      <c r="G94" s="12"/>
      <c r="H94" s="265"/>
      <c r="I94" s="265"/>
      <c r="J94" s="265"/>
      <c r="K94" s="323"/>
      <c r="L94" s="323"/>
      <c r="M94" s="268"/>
    </row>
    <row r="95" spans="1:13" s="1" customFormat="1" ht="48.75" customHeight="1" x14ac:dyDescent="0.25">
      <c r="A95" s="173"/>
      <c r="B95" s="135"/>
      <c r="C95" s="173"/>
      <c r="D95" s="24"/>
      <c r="E95" s="24"/>
      <c r="F95" s="24"/>
      <c r="G95" s="24"/>
      <c r="H95" s="138"/>
      <c r="I95" s="138"/>
      <c r="J95" s="138"/>
      <c r="K95" s="226"/>
      <c r="L95" s="226"/>
      <c r="M95" s="316"/>
    </row>
    <row r="96" spans="1:13" s="1" customFormat="1" ht="48.75" customHeight="1" x14ac:dyDescent="0.25">
      <c r="A96" s="175"/>
      <c r="B96" s="253"/>
      <c r="C96" s="175"/>
      <c r="D96" s="24"/>
      <c r="E96" s="24"/>
      <c r="F96" s="24"/>
      <c r="G96" s="24"/>
      <c r="H96" s="176"/>
      <c r="I96" s="176"/>
      <c r="J96" s="176"/>
      <c r="K96" s="343"/>
      <c r="L96" s="343"/>
      <c r="M96" s="317"/>
    </row>
    <row r="97" spans="1:13" s="1" customFormat="1" ht="48.75" customHeight="1" x14ac:dyDescent="0.25">
      <c r="A97" s="149"/>
      <c r="B97" s="146"/>
      <c r="C97" s="149"/>
      <c r="D97" s="17"/>
      <c r="E97" s="12"/>
      <c r="F97" s="12"/>
      <c r="G97" s="12"/>
      <c r="H97" s="150"/>
      <c r="I97" s="150"/>
      <c r="J97" s="150"/>
      <c r="K97" s="222"/>
      <c r="L97" s="222"/>
      <c r="M97" s="267"/>
    </row>
    <row r="98" spans="1:13" s="1" customFormat="1" ht="48.75" customHeight="1" x14ac:dyDescent="0.25">
      <c r="A98" s="148"/>
      <c r="B98" s="182"/>
      <c r="C98" s="148"/>
      <c r="D98" s="12"/>
      <c r="E98" s="12"/>
      <c r="F98" s="12"/>
      <c r="G98" s="12"/>
      <c r="H98" s="265"/>
      <c r="I98" s="265"/>
      <c r="J98" s="265"/>
      <c r="K98" s="323"/>
      <c r="L98" s="323"/>
      <c r="M98" s="268"/>
    </row>
    <row r="99" spans="1:13" s="1" customFormat="1" ht="48.75" customHeight="1" x14ac:dyDescent="0.25">
      <c r="A99" s="173"/>
      <c r="B99" s="135"/>
      <c r="C99" s="173"/>
      <c r="D99" s="21"/>
      <c r="E99" s="24"/>
      <c r="F99" s="24"/>
      <c r="G99" s="24"/>
      <c r="H99" s="138"/>
      <c r="I99" s="138"/>
      <c r="J99" s="138"/>
      <c r="K99" s="226"/>
      <c r="L99" s="226"/>
      <c r="M99" s="316"/>
    </row>
    <row r="100" spans="1:13" s="1" customFormat="1" ht="48.75" customHeight="1" x14ac:dyDescent="0.25">
      <c r="A100" s="175"/>
      <c r="B100" s="253"/>
      <c r="C100" s="175"/>
      <c r="D100" s="24"/>
      <c r="E100" s="24"/>
      <c r="F100" s="24"/>
      <c r="G100" s="24"/>
      <c r="H100" s="176"/>
      <c r="I100" s="176"/>
      <c r="J100" s="176"/>
      <c r="K100" s="343"/>
      <c r="L100" s="343"/>
      <c r="M100" s="317"/>
    </row>
    <row r="101" spans="1:13" s="1" customFormat="1" ht="48.75" customHeight="1" x14ac:dyDescent="0.25">
      <c r="A101" s="149"/>
      <c r="B101" s="146"/>
      <c r="C101" s="149"/>
      <c r="D101" s="12"/>
      <c r="E101" s="12"/>
      <c r="F101" s="12"/>
      <c r="G101" s="12"/>
      <c r="H101" s="150"/>
      <c r="I101" s="150"/>
      <c r="J101" s="150"/>
      <c r="K101" s="222"/>
      <c r="L101" s="222"/>
      <c r="M101" s="267"/>
    </row>
    <row r="102" spans="1:13" s="1" customFormat="1" ht="48.75" customHeight="1" x14ac:dyDescent="0.25">
      <c r="A102" s="148"/>
      <c r="B102" s="182"/>
      <c r="C102" s="148"/>
      <c r="D102" s="12"/>
      <c r="E102" s="12"/>
      <c r="F102" s="12"/>
      <c r="G102" s="12"/>
      <c r="H102" s="265"/>
      <c r="I102" s="265"/>
      <c r="J102" s="265"/>
      <c r="K102" s="323"/>
      <c r="L102" s="323"/>
      <c r="M102" s="268"/>
    </row>
    <row r="103" spans="1:13" s="1" customFormat="1" ht="48.75" customHeight="1" x14ac:dyDescent="0.25">
      <c r="A103" s="173"/>
      <c r="B103" s="135"/>
      <c r="C103" s="173"/>
      <c r="D103" s="24"/>
      <c r="E103" s="24"/>
      <c r="F103" s="24"/>
      <c r="G103" s="24"/>
      <c r="H103" s="138"/>
      <c r="I103" s="138"/>
      <c r="J103" s="138"/>
      <c r="K103" s="226"/>
      <c r="L103" s="226"/>
      <c r="M103" s="316"/>
    </row>
    <row r="104" spans="1:13" s="1" customFormat="1" ht="48.75" customHeight="1" x14ac:dyDescent="0.25">
      <c r="A104" s="175"/>
      <c r="B104" s="253"/>
      <c r="C104" s="175"/>
      <c r="D104" s="21"/>
      <c r="E104" s="24"/>
      <c r="F104" s="24"/>
      <c r="G104" s="24"/>
      <c r="H104" s="176"/>
      <c r="I104" s="176"/>
      <c r="J104" s="176"/>
      <c r="K104" s="343"/>
      <c r="L104" s="343"/>
      <c r="M104" s="317"/>
    </row>
    <row r="105" spans="1:13" s="1" customFormat="1" ht="48.75" customHeight="1" x14ac:dyDescent="0.25">
      <c r="A105" s="149"/>
      <c r="B105" s="146"/>
      <c r="C105" s="149"/>
      <c r="D105" s="17"/>
      <c r="E105" s="12"/>
      <c r="F105" s="12"/>
      <c r="G105" s="12"/>
      <c r="H105" s="150"/>
      <c r="I105" s="150"/>
      <c r="J105" s="150"/>
      <c r="K105" s="222"/>
      <c r="L105" s="222"/>
      <c r="M105" s="267"/>
    </row>
    <row r="106" spans="1:13" s="1" customFormat="1" ht="48.75" customHeight="1" x14ac:dyDescent="0.25">
      <c r="A106" s="148"/>
      <c r="B106" s="182"/>
      <c r="C106" s="148"/>
      <c r="D106" s="12"/>
      <c r="E106" s="12"/>
      <c r="F106" s="12"/>
      <c r="G106" s="12"/>
      <c r="H106" s="265"/>
      <c r="I106" s="265"/>
      <c r="J106" s="265"/>
      <c r="K106" s="323"/>
      <c r="L106" s="323"/>
      <c r="M106" s="268"/>
    </row>
    <row r="107" spans="1:13" s="1" customFormat="1" ht="48.75" customHeight="1" x14ac:dyDescent="0.25">
      <c r="A107" s="173"/>
      <c r="B107" s="135"/>
      <c r="C107" s="173"/>
      <c r="D107" s="21"/>
      <c r="E107" s="24"/>
      <c r="F107" s="24"/>
      <c r="G107" s="24"/>
      <c r="H107" s="138"/>
      <c r="I107" s="138"/>
      <c r="J107" s="138"/>
      <c r="K107" s="154"/>
      <c r="L107" s="154"/>
      <c r="M107" s="316"/>
    </row>
    <row r="108" spans="1:13" s="1" customFormat="1" ht="48.75" customHeight="1" x14ac:dyDescent="0.25">
      <c r="A108" s="175"/>
      <c r="B108" s="253"/>
      <c r="C108" s="175"/>
      <c r="D108" s="24"/>
      <c r="E108" s="24"/>
      <c r="F108" s="24"/>
      <c r="G108" s="24"/>
      <c r="H108" s="176"/>
      <c r="I108" s="176"/>
      <c r="J108" s="176"/>
      <c r="K108" s="156"/>
      <c r="L108" s="156"/>
      <c r="M108" s="317"/>
    </row>
    <row r="109" spans="1:13" ht="15.75" thickBot="1" x14ac:dyDescent="0.3">
      <c r="A109" s="10" t="s">
        <v>24</v>
      </c>
      <c r="B109" s="10"/>
      <c r="C109" s="11"/>
      <c r="D109" s="11"/>
      <c r="E109" s="11"/>
      <c r="F109" s="11"/>
      <c r="G109" s="11"/>
      <c r="H109" s="11"/>
      <c r="I109" s="11"/>
      <c r="J109" s="11"/>
      <c r="K109" s="25">
        <f>SUM(K9:K108)</f>
        <v>0</v>
      </c>
      <c r="L109" s="26">
        <f>SUM(L9:L108)</f>
        <v>0</v>
      </c>
    </row>
    <row r="110" spans="1:13" x14ac:dyDescent="0.25">
      <c r="A110" s="49" t="s">
        <v>25</v>
      </c>
      <c r="B110" s="14"/>
      <c r="C110" s="14"/>
      <c r="D110" s="14"/>
      <c r="E110" s="14"/>
      <c r="F110" s="14"/>
      <c r="G110" s="14"/>
      <c r="H110" s="14"/>
      <c r="I110" s="14"/>
      <c r="J110" s="14"/>
      <c r="K110" s="16"/>
      <c r="L110" s="19"/>
    </row>
    <row r="111" spans="1:13" x14ac:dyDescent="0.25">
      <c r="A111" s="15"/>
      <c r="B111" s="14"/>
      <c r="C111" s="14"/>
      <c r="D111" s="14"/>
      <c r="E111" s="14"/>
      <c r="F111" s="14"/>
      <c r="G111" s="14"/>
      <c r="H111" s="14"/>
      <c r="I111" s="14"/>
      <c r="J111" s="14"/>
      <c r="K111" s="16"/>
      <c r="L111" s="19"/>
    </row>
    <row r="112" spans="1:13" x14ac:dyDescent="0.25">
      <c r="A112" s="49" t="s">
        <v>26</v>
      </c>
      <c r="B112" s="14"/>
      <c r="C112" s="14"/>
      <c r="D112" s="14"/>
      <c r="E112" s="14"/>
      <c r="F112" s="14"/>
      <c r="G112" s="14"/>
      <c r="H112" s="14"/>
      <c r="I112" s="14"/>
      <c r="J112" s="14"/>
      <c r="K112" s="16"/>
      <c r="L112" s="27">
        <v>6686729</v>
      </c>
    </row>
    <row r="113" spans="1:12" x14ac:dyDescent="0.25">
      <c r="K113" s="3"/>
      <c r="L113" s="20"/>
    </row>
    <row r="115" spans="1:12" x14ac:dyDescent="0.25">
      <c r="A115" s="30" t="s">
        <v>27</v>
      </c>
      <c r="B115" s="2"/>
    </row>
  </sheetData>
  <autoFilter ref="A5:M6" xr:uid="{28A0542F-B2CF-44FD-B145-CEC2CCB3BD68}"/>
  <mergeCells count="476">
    <mergeCell ref="K107:K108"/>
    <mergeCell ref="L107:L108"/>
    <mergeCell ref="M107:M108"/>
    <mergeCell ref="A107:A108"/>
    <mergeCell ref="B107:B108"/>
    <mergeCell ref="C107:C108"/>
    <mergeCell ref="H107:H108"/>
    <mergeCell ref="I107:I108"/>
    <mergeCell ref="J107:J108"/>
    <mergeCell ref="A105:A106"/>
    <mergeCell ref="B105:B106"/>
    <mergeCell ref="C105:C106"/>
    <mergeCell ref="H105:H106"/>
    <mergeCell ref="I105:I106"/>
    <mergeCell ref="J105:J106"/>
    <mergeCell ref="K105:K106"/>
    <mergeCell ref="L105:L106"/>
    <mergeCell ref="M105:M106"/>
    <mergeCell ref="A103:A104"/>
    <mergeCell ref="B103:B104"/>
    <mergeCell ref="C103:C104"/>
    <mergeCell ref="H103:H104"/>
    <mergeCell ref="I103:I104"/>
    <mergeCell ref="J103:J104"/>
    <mergeCell ref="K103:K104"/>
    <mergeCell ref="L103:L104"/>
    <mergeCell ref="M103:M104"/>
    <mergeCell ref="K99:K100"/>
    <mergeCell ref="L99:L100"/>
    <mergeCell ref="M99:M100"/>
    <mergeCell ref="A101:A102"/>
    <mergeCell ref="B101:B102"/>
    <mergeCell ref="C101:C102"/>
    <mergeCell ref="H101:H102"/>
    <mergeCell ref="I101:I102"/>
    <mergeCell ref="J101:J102"/>
    <mergeCell ref="K101:K102"/>
    <mergeCell ref="A99:A100"/>
    <mergeCell ref="B99:B100"/>
    <mergeCell ref="C99:C100"/>
    <mergeCell ref="H99:H100"/>
    <mergeCell ref="I99:I100"/>
    <mergeCell ref="J99:J100"/>
    <mergeCell ref="L101:L102"/>
    <mergeCell ref="M101:M102"/>
    <mergeCell ref="A97:A98"/>
    <mergeCell ref="B97:B98"/>
    <mergeCell ref="C97:C98"/>
    <mergeCell ref="H97:H98"/>
    <mergeCell ref="I97:I98"/>
    <mergeCell ref="J97:J98"/>
    <mergeCell ref="K97:K98"/>
    <mergeCell ref="L97:L98"/>
    <mergeCell ref="M97:M98"/>
    <mergeCell ref="A95:A96"/>
    <mergeCell ref="B95:B96"/>
    <mergeCell ref="C95:C96"/>
    <mergeCell ref="H95:H96"/>
    <mergeCell ref="I95:I96"/>
    <mergeCell ref="J95:J96"/>
    <mergeCell ref="K95:K96"/>
    <mergeCell ref="L95:L96"/>
    <mergeCell ref="M95:M96"/>
    <mergeCell ref="K91:K92"/>
    <mergeCell ref="L91:L92"/>
    <mergeCell ref="M91:M92"/>
    <mergeCell ref="A93:A94"/>
    <mergeCell ref="B93:B94"/>
    <mergeCell ref="C93:C94"/>
    <mergeCell ref="H93:H94"/>
    <mergeCell ref="I93:I94"/>
    <mergeCell ref="J93:J94"/>
    <mergeCell ref="K93:K94"/>
    <mergeCell ref="A91:A92"/>
    <mergeCell ref="B91:B92"/>
    <mergeCell ref="C91:C92"/>
    <mergeCell ref="H91:H92"/>
    <mergeCell ref="I91:I92"/>
    <mergeCell ref="J91:J92"/>
    <mergeCell ref="L93:L94"/>
    <mergeCell ref="M93:M94"/>
    <mergeCell ref="A89:A90"/>
    <mergeCell ref="B89:B90"/>
    <mergeCell ref="C89:C90"/>
    <mergeCell ref="H89:H90"/>
    <mergeCell ref="I89:I90"/>
    <mergeCell ref="J89:J90"/>
    <mergeCell ref="K89:K90"/>
    <mergeCell ref="L89:L90"/>
    <mergeCell ref="M89:M90"/>
    <mergeCell ref="A87:A88"/>
    <mergeCell ref="B87:B88"/>
    <mergeCell ref="C87:C88"/>
    <mergeCell ref="H87:H88"/>
    <mergeCell ref="I87:I88"/>
    <mergeCell ref="J87:J88"/>
    <mergeCell ref="K87:K88"/>
    <mergeCell ref="L87:L88"/>
    <mergeCell ref="M87:M88"/>
    <mergeCell ref="K83:K84"/>
    <mergeCell ref="L83:L84"/>
    <mergeCell ref="M83:M84"/>
    <mergeCell ref="A85:A86"/>
    <mergeCell ref="B85:B86"/>
    <mergeCell ref="C85:C86"/>
    <mergeCell ref="H85:H86"/>
    <mergeCell ref="I85:I86"/>
    <mergeCell ref="J85:J86"/>
    <mergeCell ref="K85:K86"/>
    <mergeCell ref="A83:A84"/>
    <mergeCell ref="B83:B84"/>
    <mergeCell ref="C83:C84"/>
    <mergeCell ref="H83:H84"/>
    <mergeCell ref="I83:I84"/>
    <mergeCell ref="J83:J84"/>
    <mergeCell ref="L85:L86"/>
    <mergeCell ref="M85:M86"/>
    <mergeCell ref="A81:A82"/>
    <mergeCell ref="B81:B82"/>
    <mergeCell ref="C81:C82"/>
    <mergeCell ref="H81:H82"/>
    <mergeCell ref="I81:I82"/>
    <mergeCell ref="J81:J82"/>
    <mergeCell ref="K81:K82"/>
    <mergeCell ref="L81:L82"/>
    <mergeCell ref="M81:M82"/>
    <mergeCell ref="A79:A80"/>
    <mergeCell ref="B79:B80"/>
    <mergeCell ref="C79:C80"/>
    <mergeCell ref="H79:H80"/>
    <mergeCell ref="I79:I80"/>
    <mergeCell ref="J79:J80"/>
    <mergeCell ref="K79:K80"/>
    <mergeCell ref="L79:L80"/>
    <mergeCell ref="M79:M80"/>
    <mergeCell ref="K75:K76"/>
    <mergeCell ref="L75:L76"/>
    <mergeCell ref="M75:M76"/>
    <mergeCell ref="A77:A78"/>
    <mergeCell ref="B77:B78"/>
    <mergeCell ref="C77:C78"/>
    <mergeCell ref="H77:H78"/>
    <mergeCell ref="I77:I78"/>
    <mergeCell ref="J77:J78"/>
    <mergeCell ref="K77:K78"/>
    <mergeCell ref="A75:A76"/>
    <mergeCell ref="B75:B76"/>
    <mergeCell ref="C75:C76"/>
    <mergeCell ref="H75:H76"/>
    <mergeCell ref="I75:I76"/>
    <mergeCell ref="J75:J76"/>
    <mergeCell ref="L77:L78"/>
    <mergeCell ref="M77:M78"/>
    <mergeCell ref="A73:A74"/>
    <mergeCell ref="B73:B74"/>
    <mergeCell ref="C73:C74"/>
    <mergeCell ref="H73:H74"/>
    <mergeCell ref="I73:I74"/>
    <mergeCell ref="J73:J74"/>
    <mergeCell ref="K73:K74"/>
    <mergeCell ref="L73:L74"/>
    <mergeCell ref="M73:M74"/>
    <mergeCell ref="A71:A72"/>
    <mergeCell ref="B71:B72"/>
    <mergeCell ref="C71:C72"/>
    <mergeCell ref="H71:H72"/>
    <mergeCell ref="I71:I72"/>
    <mergeCell ref="J71:J72"/>
    <mergeCell ref="K71:K72"/>
    <mergeCell ref="L71:L72"/>
    <mergeCell ref="M71:M72"/>
    <mergeCell ref="K67:K68"/>
    <mergeCell ref="L67:L68"/>
    <mergeCell ref="M67:M68"/>
    <mergeCell ref="A69:A70"/>
    <mergeCell ref="B69:B70"/>
    <mergeCell ref="C69:C70"/>
    <mergeCell ref="H69:H70"/>
    <mergeCell ref="I69:I70"/>
    <mergeCell ref="J69:J70"/>
    <mergeCell ref="K69:K70"/>
    <mergeCell ref="A67:A68"/>
    <mergeCell ref="B67:B68"/>
    <mergeCell ref="C67:C68"/>
    <mergeCell ref="H67:H68"/>
    <mergeCell ref="I67:I68"/>
    <mergeCell ref="J67:J68"/>
    <mergeCell ref="L69:L70"/>
    <mergeCell ref="M69:M70"/>
    <mergeCell ref="A65:A66"/>
    <mergeCell ref="B65:B66"/>
    <mergeCell ref="C65:C66"/>
    <mergeCell ref="H65:H66"/>
    <mergeCell ref="I65:I66"/>
    <mergeCell ref="J65:J66"/>
    <mergeCell ref="K65:K66"/>
    <mergeCell ref="L65:L66"/>
    <mergeCell ref="M65:M66"/>
    <mergeCell ref="A63:A64"/>
    <mergeCell ref="B63:B64"/>
    <mergeCell ref="C63:C64"/>
    <mergeCell ref="H63:H64"/>
    <mergeCell ref="I63:I64"/>
    <mergeCell ref="J63:J64"/>
    <mergeCell ref="K63:K64"/>
    <mergeCell ref="L63:L64"/>
    <mergeCell ref="M63:M64"/>
    <mergeCell ref="K59:K60"/>
    <mergeCell ref="L59:L60"/>
    <mergeCell ref="M59:M60"/>
    <mergeCell ref="A61:A62"/>
    <mergeCell ref="B61:B62"/>
    <mergeCell ref="C61:C62"/>
    <mergeCell ref="H61:H62"/>
    <mergeCell ref="I61:I62"/>
    <mergeCell ref="J61:J62"/>
    <mergeCell ref="K61:K62"/>
    <mergeCell ref="A59:A60"/>
    <mergeCell ref="B59:B60"/>
    <mergeCell ref="C59:C60"/>
    <mergeCell ref="H59:H60"/>
    <mergeCell ref="I59:I60"/>
    <mergeCell ref="J59:J60"/>
    <mergeCell ref="L61:L62"/>
    <mergeCell ref="M61:M62"/>
    <mergeCell ref="A57:A58"/>
    <mergeCell ref="B57:B58"/>
    <mergeCell ref="C57:C58"/>
    <mergeCell ref="H57:H58"/>
    <mergeCell ref="I57:I58"/>
    <mergeCell ref="J57:J58"/>
    <mergeCell ref="K57:K58"/>
    <mergeCell ref="L57:L58"/>
    <mergeCell ref="M57:M58"/>
    <mergeCell ref="A55:A56"/>
    <mergeCell ref="B55:B56"/>
    <mergeCell ref="C55:C56"/>
    <mergeCell ref="H55:H56"/>
    <mergeCell ref="I55:I56"/>
    <mergeCell ref="J55:J56"/>
    <mergeCell ref="K55:K56"/>
    <mergeCell ref="L55:L56"/>
    <mergeCell ref="M55:M56"/>
    <mergeCell ref="K51:K52"/>
    <mergeCell ref="L51:L52"/>
    <mergeCell ref="M51:M52"/>
    <mergeCell ref="A53:A54"/>
    <mergeCell ref="B53:B54"/>
    <mergeCell ref="C53:C54"/>
    <mergeCell ref="H53:H54"/>
    <mergeCell ref="I53:I54"/>
    <mergeCell ref="J53:J54"/>
    <mergeCell ref="K53:K54"/>
    <mergeCell ref="A51:A52"/>
    <mergeCell ref="B51:B52"/>
    <mergeCell ref="C51:C52"/>
    <mergeCell ref="H51:H52"/>
    <mergeCell ref="I51:I52"/>
    <mergeCell ref="J51:J52"/>
    <mergeCell ref="L53:L54"/>
    <mergeCell ref="M53:M54"/>
    <mergeCell ref="A49:A50"/>
    <mergeCell ref="B49:B50"/>
    <mergeCell ref="C49:C50"/>
    <mergeCell ref="H49:H50"/>
    <mergeCell ref="I49:I50"/>
    <mergeCell ref="J49:J50"/>
    <mergeCell ref="K49:K50"/>
    <mergeCell ref="L49:L50"/>
    <mergeCell ref="M49:M50"/>
    <mergeCell ref="A47:A48"/>
    <mergeCell ref="B47:B48"/>
    <mergeCell ref="C47:C48"/>
    <mergeCell ref="H47:H48"/>
    <mergeCell ref="I47:I48"/>
    <mergeCell ref="J47:J48"/>
    <mergeCell ref="K47:K48"/>
    <mergeCell ref="L47:L48"/>
    <mergeCell ref="M47:M48"/>
    <mergeCell ref="K43:K44"/>
    <mergeCell ref="L43:L44"/>
    <mergeCell ref="M43:M44"/>
    <mergeCell ref="A45:A46"/>
    <mergeCell ref="B45:B46"/>
    <mergeCell ref="C45:C46"/>
    <mergeCell ref="H45:H46"/>
    <mergeCell ref="I45:I46"/>
    <mergeCell ref="J45:J46"/>
    <mergeCell ref="K45:K46"/>
    <mergeCell ref="A43:A44"/>
    <mergeCell ref="B43:B44"/>
    <mergeCell ref="C43:C44"/>
    <mergeCell ref="H43:H44"/>
    <mergeCell ref="I43:I44"/>
    <mergeCell ref="J43:J44"/>
    <mergeCell ref="L45:L46"/>
    <mergeCell ref="M45:M46"/>
    <mergeCell ref="A41:A42"/>
    <mergeCell ref="B41:B42"/>
    <mergeCell ref="C41:C42"/>
    <mergeCell ref="H41:H42"/>
    <mergeCell ref="I41:I42"/>
    <mergeCell ref="J41:J42"/>
    <mergeCell ref="K41:K42"/>
    <mergeCell ref="L41:L42"/>
    <mergeCell ref="M41:M42"/>
    <mergeCell ref="A39:A40"/>
    <mergeCell ref="B39:B40"/>
    <mergeCell ref="C39:C40"/>
    <mergeCell ref="H39:H40"/>
    <mergeCell ref="I39:I40"/>
    <mergeCell ref="J39:J40"/>
    <mergeCell ref="K39:K40"/>
    <mergeCell ref="L39:L40"/>
    <mergeCell ref="M39:M40"/>
    <mergeCell ref="K35:K36"/>
    <mergeCell ref="L35:L36"/>
    <mergeCell ref="M35:M36"/>
    <mergeCell ref="A37:A38"/>
    <mergeCell ref="B37:B38"/>
    <mergeCell ref="C37:C38"/>
    <mergeCell ref="H37:H38"/>
    <mergeCell ref="I37:I38"/>
    <mergeCell ref="J37:J38"/>
    <mergeCell ref="K37:K38"/>
    <mergeCell ref="A35:A36"/>
    <mergeCell ref="B35:B36"/>
    <mergeCell ref="C35:C36"/>
    <mergeCell ref="H35:H36"/>
    <mergeCell ref="I35:I36"/>
    <mergeCell ref="J35:J36"/>
    <mergeCell ref="L37:L38"/>
    <mergeCell ref="M37:M38"/>
    <mergeCell ref="A33:A34"/>
    <mergeCell ref="B33:B34"/>
    <mergeCell ref="C33:C34"/>
    <mergeCell ref="H33:H34"/>
    <mergeCell ref="I33:I34"/>
    <mergeCell ref="J33:J34"/>
    <mergeCell ref="K33:K34"/>
    <mergeCell ref="L33:L34"/>
    <mergeCell ref="M33:M34"/>
    <mergeCell ref="A31:A32"/>
    <mergeCell ref="B31:B32"/>
    <mergeCell ref="C31:C32"/>
    <mergeCell ref="H31:H32"/>
    <mergeCell ref="I31:I32"/>
    <mergeCell ref="J31:J32"/>
    <mergeCell ref="K31:K32"/>
    <mergeCell ref="L31:L32"/>
    <mergeCell ref="M31:M32"/>
    <mergeCell ref="K27:K28"/>
    <mergeCell ref="L27:L28"/>
    <mergeCell ref="M27:M28"/>
    <mergeCell ref="A29:A30"/>
    <mergeCell ref="B29:B30"/>
    <mergeCell ref="C29:C30"/>
    <mergeCell ref="H29:H30"/>
    <mergeCell ref="I29:I30"/>
    <mergeCell ref="J29:J30"/>
    <mergeCell ref="K29:K30"/>
    <mergeCell ref="A27:A28"/>
    <mergeCell ref="B27:B28"/>
    <mergeCell ref="C27:C28"/>
    <mergeCell ref="H27:H28"/>
    <mergeCell ref="I27:I28"/>
    <mergeCell ref="J27:J28"/>
    <mergeCell ref="L29:L30"/>
    <mergeCell ref="M29:M30"/>
    <mergeCell ref="A25:A26"/>
    <mergeCell ref="B25:B26"/>
    <mergeCell ref="C25:C26"/>
    <mergeCell ref="H25:H26"/>
    <mergeCell ref="I25:I26"/>
    <mergeCell ref="J25:J26"/>
    <mergeCell ref="K25:K26"/>
    <mergeCell ref="L25:L26"/>
    <mergeCell ref="M25:M26"/>
    <mergeCell ref="A23:A24"/>
    <mergeCell ref="B23:B24"/>
    <mergeCell ref="C23:C24"/>
    <mergeCell ref="H23:H24"/>
    <mergeCell ref="I23:I24"/>
    <mergeCell ref="J23:J24"/>
    <mergeCell ref="K23:K24"/>
    <mergeCell ref="L23:L24"/>
    <mergeCell ref="M23:M24"/>
    <mergeCell ref="K19:K20"/>
    <mergeCell ref="L19:L20"/>
    <mergeCell ref="M19:M20"/>
    <mergeCell ref="A21:A22"/>
    <mergeCell ref="B21:B22"/>
    <mergeCell ref="C21:C22"/>
    <mergeCell ref="H21:H22"/>
    <mergeCell ref="I21:I22"/>
    <mergeCell ref="J21:J22"/>
    <mergeCell ref="K21:K22"/>
    <mergeCell ref="A19:A20"/>
    <mergeCell ref="B19:B20"/>
    <mergeCell ref="C19:C20"/>
    <mergeCell ref="H19:H20"/>
    <mergeCell ref="I19:I20"/>
    <mergeCell ref="J19:J20"/>
    <mergeCell ref="L21:L22"/>
    <mergeCell ref="M21:M22"/>
    <mergeCell ref="A17:A18"/>
    <mergeCell ref="B17:B18"/>
    <mergeCell ref="C17:C18"/>
    <mergeCell ref="H17:H18"/>
    <mergeCell ref="I17:I18"/>
    <mergeCell ref="J17:J18"/>
    <mergeCell ref="K17:K18"/>
    <mergeCell ref="L17:L18"/>
    <mergeCell ref="M17:M18"/>
    <mergeCell ref="A15:A16"/>
    <mergeCell ref="B15:B16"/>
    <mergeCell ref="C15:C16"/>
    <mergeCell ref="H15:H16"/>
    <mergeCell ref="I15:I16"/>
    <mergeCell ref="J15:J16"/>
    <mergeCell ref="K15:K16"/>
    <mergeCell ref="L15:L16"/>
    <mergeCell ref="M15:M16"/>
    <mergeCell ref="K11:K12"/>
    <mergeCell ref="L11:L12"/>
    <mergeCell ref="M11:M12"/>
    <mergeCell ref="A13:A14"/>
    <mergeCell ref="B13:B14"/>
    <mergeCell ref="C13:C14"/>
    <mergeCell ref="H13:H14"/>
    <mergeCell ref="I13:I14"/>
    <mergeCell ref="J13:J14"/>
    <mergeCell ref="K13:K14"/>
    <mergeCell ref="A11:A12"/>
    <mergeCell ref="B11:B12"/>
    <mergeCell ref="C11:C12"/>
    <mergeCell ref="H11:H12"/>
    <mergeCell ref="I11:I12"/>
    <mergeCell ref="J11:J12"/>
    <mergeCell ref="L13:L14"/>
    <mergeCell ref="M13:M14"/>
    <mergeCell ref="M7:M8"/>
    <mergeCell ref="A9:A10"/>
    <mergeCell ref="B9:B10"/>
    <mergeCell ref="C9:C10"/>
    <mergeCell ref="H9:H10"/>
    <mergeCell ref="I9:I10"/>
    <mergeCell ref="J9:J10"/>
    <mergeCell ref="K9:K10"/>
    <mergeCell ref="L9:L10"/>
    <mergeCell ref="M9:M10"/>
    <mergeCell ref="G7:G8"/>
    <mergeCell ref="H7:H8"/>
    <mergeCell ref="I7:I8"/>
    <mergeCell ref="J7:J8"/>
    <mergeCell ref="K7:K8"/>
    <mergeCell ref="L7:L8"/>
    <mergeCell ref="A7:A8"/>
    <mergeCell ref="B7:B8"/>
    <mergeCell ref="C7:C8"/>
    <mergeCell ref="D7:D8"/>
    <mergeCell ref="E7:E8"/>
    <mergeCell ref="F7:F8"/>
    <mergeCell ref="H5:H6"/>
    <mergeCell ref="I5:I6"/>
    <mergeCell ref="J5:J6"/>
    <mergeCell ref="K5:K6"/>
    <mergeCell ref="L5:L6"/>
    <mergeCell ref="M5:M6"/>
    <mergeCell ref="A5:A6"/>
    <mergeCell ref="B5:B6"/>
    <mergeCell ref="C5:C6"/>
    <mergeCell ref="D5:D6"/>
    <mergeCell ref="E5:E6"/>
    <mergeCell ref="F5:F6"/>
    <mergeCell ref="G5:G6"/>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1.1 Ratownictwo</vt:lpstr>
      <vt:lpstr>1.2 Środowisko</vt:lpstr>
      <vt:lpstr>2.1 Turystyka</vt:lpstr>
      <vt:lpstr>3.1 Transport</vt:lpstr>
      <vt:lpstr>4.1 Poprawa warunków funkcjonow</vt:lpstr>
      <vt:lpstr>4.2 Współpraca mieszkańców i in</vt:lpstr>
      <vt:lpstr>5.1 Przedsiębiorczość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dc:creator>
  <cp:lastModifiedBy>Masopustová Lucie</cp:lastModifiedBy>
  <dcterms:created xsi:type="dcterms:W3CDTF">2016-01-27T08:22:03Z</dcterms:created>
  <dcterms:modified xsi:type="dcterms:W3CDTF">2025-03-03T09:45:25Z</dcterms:modified>
</cp:coreProperties>
</file>